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640" windowHeight="7425" tabRatio="720" activeTab="2"/>
  </bookViews>
  <sheets>
    <sheet name="Survey Instructions" sheetId="1" r:id="rId1"/>
    <sheet name="Company Information" sheetId="2" r:id="rId2"/>
    <sheet name="Functional Questions" sheetId="3" r:id="rId3"/>
  </sheets>
  <externalReferences>
    <externalReference r:id="rId6"/>
  </externalReferences>
  <definedNames>
    <definedName name="_xlnm.Print_Area" localSheetId="0">'Survey Instructions'!$A$1:$A$42</definedName>
    <definedName name="_xlnm.Print_Titles" localSheetId="0">'Survey Instructions'!$1:$5</definedName>
  </definedNames>
  <calcPr fullCalcOnLoad="1"/>
</workbook>
</file>

<file path=xl/sharedStrings.xml><?xml version="1.0" encoding="utf-8"?>
<sst xmlns="http://schemas.openxmlformats.org/spreadsheetml/2006/main" count="1045" uniqueCount="827">
  <si>
    <t>The current pressures in the industry for increased efficiency and better care delivery, coupled with significant advances in technology and applications, have enabled CHRs to take center stage. The challenge with CHRs is that it is very difficult for the average physician practice to effectively evaluate its’ options. To assist the physician community, AC Group, Inc. has developed this RFI that quantifies six specific components necessary to insure that a physician or a group of physicians have made the right choice.  The components include:</t>
  </si>
  <si>
    <t xml:space="preserve">• Client Based – The strength of the company’s CHR client based and their ability to understand and meet the needs of their current and future clients.  </t>
  </si>
  <si>
    <t>• Technology – The strength of the CHR’s use of proven technology that enables a practice to become a digital office of the future.</t>
  </si>
  <si>
    <t xml:space="preserve">The AC Group selection methodology provides physicians with a simple methodology that they can use to help reduce down the number of choices.  According to our research, the number of vendors that state that they sell an ambulatory CHR is currently over 250 – too many for any one physician to consider.   Through the use of this methodology, practices can reduce the number of potential choices to the top 5 to 10 CHR products – based on their specific requirements. </t>
  </si>
  <si>
    <t>Continuing in 2005, AC Group will be “certifying” vendor application.  The purpose of the detail analysis is to determine which vendors meet the functionality to be considered a “Certified CHR” today and to determine which vendors who, with future development, could have a “Certified CHR” in the next couple of years.  Vendor Products that receive a minimum rating of 85% are considered “Certified CHR” by AC Group.  Other vendors have excellent charting systems and document imaging systems, but in many cases, do not have the necessary clinical alerts, clinical knowledge based databases, and may not have the clinical decision support systems necessary to improve care and to document improvements in clinical outcomes.  They still provide excellent benefits, but should NOT be considered a Clinically driven CHR.</t>
  </si>
  <si>
    <t>10. AC Group is actively conducting CHR search and selections for more than 500 practices throughout the US.</t>
  </si>
  <si>
    <t>11. Since 2003, over 200,000 physicians have seen the CHR Annual CHR functionality Survey Results.</t>
  </si>
  <si>
    <t>• Product Functionality – How well a product meets the basic requirements of a comprehensive CHR based on the guidelines of the Institute of Medicine and the detailed comprehensive survey of functionality based on AC Group’s 1,000+ CHR functionality questionnaire.</t>
  </si>
  <si>
    <t xml:space="preserve">1. Mr. Anderson will be presenting the results of the CHR survey at this year’s MGMA conference.  </t>
  </si>
  <si>
    <t>To insure that vendors are honest in their responses to the AC Group’s CHR RFI, individual vendor responses WILL BE legally bidding and included in all of the contracts the AC Group conducts for their clients.   Additionally, we will be recommending to all physician groups to include all of the vendor responses in any contract that is signed in the next year.  The assumption is that if the vendor states that can meet the individual functional requirement, that then, the vendor should be willing to place their comments is writing in the form of a contract addendum.</t>
  </si>
  <si>
    <t>Can administrators create ad-hoc forms that allow patients to enter structured data into an EHR?</t>
  </si>
  <si>
    <t>Can administrators create ad-hoc forms that allow patients to enter structured data into any EHR?</t>
  </si>
  <si>
    <t>Can administrators create ad-hoc forms that allow patients to generate a structured email for paper-based practices?</t>
  </si>
  <si>
    <t>A-CPOE</t>
  </si>
  <si>
    <t>Is the system certified to connect to the SureScripts network?</t>
  </si>
  <si>
    <t>Can the system route electronic renewal requests to the appropriate clinic users based on prescriber, pharmacy, patient, etc.?</t>
  </si>
  <si>
    <t>Can the system notify the patient via secure clinical messaging when a prescription has been sent electronically to the pharmacy?</t>
  </si>
  <si>
    <t>Patient Interventions</t>
  </si>
  <si>
    <t>Does the portal integrate with a registry that maintains health information for patients with chronic conditions based on information contained in the patient's chart?</t>
  </si>
  <si>
    <t>Does the portal automatically segment the registry into patient populations by "responsible provider"?</t>
  </si>
  <si>
    <t>Does the portal identify undiagnosed, but at-risk, patients through information from the patient's chart?</t>
  </si>
  <si>
    <t>Does the portal provide clinicians with a consolidated view of patients who are compliant/borderline/non-compliant across published screening criteria for management of individual disease states?</t>
  </si>
  <si>
    <t>Does the portal allow clinicians to generate a "task list" for patient interventions from the display of screening criteria?</t>
  </si>
  <si>
    <t xml:space="preserve">Does the portal provide clinicians with a consolidated view of key parameters (e.g. lab values, exam measurements) affecting clinical decision making across all patients? </t>
  </si>
  <si>
    <t xml:space="preserve">Does the portal identify all patients with key clinical parameters that are overdue or outside of guideline recommendations for good care? </t>
  </si>
  <si>
    <t>Does the portal allow clinicians to generate a "task list" for patient interventions from the display out-of-range clinical parameters?</t>
  </si>
  <si>
    <t>Does the portal display dates of last and next appointment on relevant screens to allow clinicians to judge and respond to the urgency of an additional patient intervention?</t>
  </si>
  <si>
    <t xml:space="preserve">Does the portal indicate patients who are not on a medication regimen that is recommended for a given disease state, ruling out patients who are contra-indicated or outside of additional criteria? </t>
  </si>
  <si>
    <t>Does the portal indicate patients who are on a medication regimen that is recommended for a given disease state but who may be contra-indicated or need dosage changes based on information present in the patient's chart?</t>
  </si>
  <si>
    <t>Does the portal track a history of patient interventions?</t>
  </si>
  <si>
    <t>Does the portal provide online access to nationally recognized guidelines assisting clinical decision support?</t>
  </si>
  <si>
    <t>Does the portal provide online access to research documentation supporting guidelines?</t>
  </si>
  <si>
    <t>Does the portal provide online access to patient education material supporting guidelines?</t>
  </si>
  <si>
    <t xml:space="preserve">Does the portal provide a trended view for providers to track progress in percentage of their patients within range for each guideline over time? </t>
  </si>
  <si>
    <t xml:space="preserve">Does the portal allow providers to track their own performance in disease management relative to the achievable benchmark based on all providers within their organization? </t>
  </si>
  <si>
    <t>Does the portal provide the ability to generate an electronic care intervention and send it to the patient as a secure message?</t>
  </si>
  <si>
    <t>Does the portal provide these capabilities across 2 or more chronic disease states?</t>
  </si>
  <si>
    <t>Does the portal provide these capabilities across 5 or more chronic disease states?</t>
  </si>
  <si>
    <t>Does the vendor have customers who have demonstrated and documented improvements in patient compliance with disease management guidelines as a result of using this functionality?</t>
  </si>
  <si>
    <t>Online Patient Services</t>
  </si>
  <si>
    <t>Does the portal provide the ability for patients to generate a secure message to their provider?</t>
  </si>
  <si>
    <t>Does the portal allow patients to access their personal medication history in real time from the practice's EHR?</t>
  </si>
  <si>
    <t>Does the portal allow patients to access their personal labs history in real time from the practice's EHR?</t>
  </si>
  <si>
    <t>Does the portal allow patients to access their personal problems list in real time from the practice's EHR?</t>
  </si>
  <si>
    <t>Does the portal allow patients to access their personal allergies history in real time from the practice's EHR?</t>
  </si>
  <si>
    <t>Does the portal allow patients to access their current listed insurance information in real time from the practice's EHR?</t>
  </si>
  <si>
    <t>Does the portal allow patients to request a medication refill?</t>
  </si>
  <si>
    <t>Does the portal allow patients to request a medication refill from a list of active meds contained in their patient record in an EHR?</t>
  </si>
  <si>
    <t>Does the portal provide a structured form to allow patients to request appointments?</t>
  </si>
  <si>
    <t>Does the portal allow patients to download a copy of their CCR generated in real time from the EHR?</t>
  </si>
  <si>
    <t>Does the portal allow patients to print a copy of their CCR generated in real time from the EHR?</t>
  </si>
  <si>
    <t>Does the portal provide a structured form to allow patients to enter their personal medical history?</t>
  </si>
  <si>
    <t>Are patients able to self-register for access to the information and services provided by the portal based upon known personal information without requiring assistance by anyone in the practice?</t>
  </si>
  <si>
    <t>Does the application provide patients an aggregated view of personal health data pulled in real-time from multiple disparate HIT systems?</t>
  </si>
  <si>
    <t>Clinical Workflow</t>
  </si>
  <si>
    <t>Does the portal allow messages generated by patients to be routed internally to the appropriate recipient according to message type?</t>
  </si>
  <si>
    <t>Does the portal allow messages generated by patients to be delivered as messages within any EHR?</t>
  </si>
  <si>
    <t>Is patient entered data able to be imported into an EHR system and flagged as such?</t>
  </si>
  <si>
    <t>Are physicians able to access patient health information via the portal?</t>
  </si>
  <si>
    <t>Are physicians able to enter chart notes that are imported directly to the EHR via the portal?</t>
  </si>
  <si>
    <t>Is patient-entered data that is imported into an EHR clearly identified as such?</t>
  </si>
  <si>
    <t>Can physicians include patient-entered data into primary fields in the EHR to avoid redundant entry of data?</t>
  </si>
  <si>
    <t>Clinical Messaging</t>
  </si>
  <si>
    <t>Can the system send data securely to any patient or provider?</t>
  </si>
  <si>
    <t>Can the system send data securely to any patient or provider without requiring specific software to be installed on the recipients system?</t>
  </si>
  <si>
    <t>Are message notifications delivered via regular email?</t>
  </si>
  <si>
    <t>Are the appearance of messages configurable to include a practice logo?</t>
  </si>
  <si>
    <t>Are the appearance of messages configurable to include a practice disclaimer notice?</t>
  </si>
  <si>
    <t>Are the appearance of message notifications configurable to include a practice logo?</t>
  </si>
  <si>
    <t>Are the appearance of message notifications configurable to include a practice disclaimer notice?</t>
  </si>
  <si>
    <t>Does the application support message routing according to type?</t>
  </si>
  <si>
    <t>Can messages contain embedded forms to request structured information from recipients?</t>
  </si>
  <si>
    <t>Do messages support html as well as plain text content?</t>
  </si>
  <si>
    <t>Does the application maintain an audit trail of all sent messages?</t>
  </si>
  <si>
    <t>Are users able to track recipients who have viewed each message and when?</t>
  </si>
  <si>
    <t>Are users able to track recipients who have opened or downloaded each message attachment and when?</t>
  </si>
  <si>
    <t>Are users able to prevent recipients from printing a secure message?</t>
  </si>
  <si>
    <t>Are users able to restrict recipients' forward privileges?</t>
  </si>
  <si>
    <t>Are users able to restrict recipients' reply privileges?</t>
  </si>
  <si>
    <t>Are users able to send a secure message which replaces their actual email address with an alias in order to prevent disclosure of the actual sender address?</t>
  </si>
  <si>
    <t>Are users able to expire messages after a configurable time period such that recipient can no longer access the messages?</t>
  </si>
  <si>
    <t>Are users able to recall sent messages so that recipients can no longer access the messages?</t>
  </si>
  <si>
    <t>Does the transport of messages use industry standard SSL?</t>
  </si>
  <si>
    <t>Are the messages stored in an encrypted form on the messaging server?</t>
  </si>
  <si>
    <t>Does the solution support load balanced servers?</t>
  </si>
  <si>
    <t>Does the solution support real-time backups?</t>
  </si>
  <si>
    <t>Does the solution integrate into existing mail server applications (Exchange, GroupWise, etc.)?</t>
  </si>
  <si>
    <t>Does the solution support use of LDAP for authentication?</t>
  </si>
  <si>
    <t>Does the solution support the use of Active Directory for authentication?</t>
  </si>
  <si>
    <t>Does the solution support the use of LDAP for group management?</t>
  </si>
  <si>
    <t>Can user permissions be assigned on both the group and individual user level?</t>
  </si>
  <si>
    <t>Does the server perform any integrity checking on message content (SHA-1/MD-5)?</t>
  </si>
  <si>
    <t>Does the solution support digital signatures?</t>
  </si>
  <si>
    <t>Does the system support multiple levels of administrator controls?</t>
  </si>
  <si>
    <t>Does the system support remote administration?</t>
  </si>
  <si>
    <t>Does the system support software updates?</t>
  </si>
  <si>
    <t>Does the system support a versioning and rollback capability?</t>
  </si>
  <si>
    <t>Does the system support a configurable reporting structure?</t>
  </si>
  <si>
    <t>Can reports be routed to a number of different users?</t>
  </si>
  <si>
    <t>Does the system support a logging methodology?</t>
  </si>
  <si>
    <t>Does the system support more the one encryption method?</t>
  </si>
  <si>
    <t>Does the system support more then one authentication method?</t>
  </si>
  <si>
    <t>Is key management automatic?</t>
  </si>
  <si>
    <t>Can new users be auto-configured?</t>
  </si>
  <si>
    <t>Can user accounts be generated in bulk?</t>
  </si>
  <si>
    <t>Does the system support additional APIs for extending authentication?</t>
  </si>
  <si>
    <t>Is the product capable of being monitored via SNMP?</t>
  </si>
  <si>
    <t>Is the product capable of being administrated through a web browser?</t>
  </si>
  <si>
    <t>Does the system include tools for analyzing and optimizing performance?</t>
  </si>
  <si>
    <t>Does the product support complex password requirements, including aging?</t>
  </si>
  <si>
    <t>Does the system support "Out of Office" functionality?</t>
  </si>
  <si>
    <t>Does the system support user message size limits?</t>
  </si>
  <si>
    <t>Does the system support user message box size limits?</t>
  </si>
  <si>
    <t>Does the system support generation of shared user accounts with independent authentication and logging for each user?</t>
  </si>
  <si>
    <t>Does the system support a public address book?</t>
  </si>
  <si>
    <t>Does the system support private address books?</t>
  </si>
  <si>
    <t>Does the system support address books based on LDAP groups?</t>
  </si>
  <si>
    <t>Does the system support auto-deleting of messages?</t>
  </si>
  <si>
    <t>Composing Messages</t>
  </si>
  <si>
    <t>Can messages be sent to either other providers or to patients using the same user interface</t>
  </si>
  <si>
    <t>Can messages automatically inherent the context of the chart that is currently being viewed or updated</t>
  </si>
  <si>
    <t>Can email addresses for patients or providers be automatically pulled from the EHR database into the address line of an email message</t>
  </si>
  <si>
    <t>Can EHR patient registration data including email address be used as an address book?</t>
  </si>
  <si>
    <t>Can chart notes be attached to email messages to patients or other providers</t>
  </si>
  <si>
    <t>Can lab results and other diagnostic test results be attached to email messages to patients or other providers</t>
  </si>
  <si>
    <t>Can chart summary information be attached to email messages to patients or other providers</t>
  </si>
  <si>
    <t>Can chart information in CCR format be attached to email messages to patients or other providers</t>
  </si>
  <si>
    <t>Can the system use templates to automatically generate an email message containing patient-specific information pulled from the patient chart</t>
  </si>
  <si>
    <t>Can a provider use templates to automatically create an email to a patient as a follow-up to a lab result that pulls lab result data into the body of the email</t>
  </si>
  <si>
    <t>Can a provider use templates to automatically create an email to a patient as a follow-up to an office visit that pulls problems, meds, and allergy information into the body of the email</t>
  </si>
  <si>
    <t>Can the system attach signed or unsigned EHR documents to messages?</t>
  </si>
  <si>
    <t>Can messages be automatically added (CC'd) to the EHR chart when sent?</t>
  </si>
  <si>
    <t>Can printed output from any system be captured as a message attachment?</t>
  </si>
  <si>
    <t>Can file system documents be attached to messages?</t>
  </si>
  <si>
    <t>Can composed messages contain multiple attachments?</t>
  </si>
  <si>
    <t>Does the system auto-complete email addresses?</t>
  </si>
  <si>
    <t>Can personal address books be created and maintained by users?</t>
  </si>
  <si>
    <t>Can messages be sent and received to/from patients and other providers when the EHR is not available</t>
  </si>
  <si>
    <t>Can messages be sent to distribution lists?</t>
  </si>
  <si>
    <t>Does the application provide a print driver that allows users to print documents as PDF attachments to a secure message from any external application?</t>
  </si>
  <si>
    <t>Managing Messages</t>
  </si>
  <si>
    <t>Can shared inboxes be created to triage messages such as appointment requests?</t>
  </si>
  <si>
    <t>Can multiple people manage messages within a shared inbox?</t>
  </si>
  <si>
    <t>Can custom folders be created to manage messages?</t>
  </si>
  <si>
    <t>Can an out of office notification be set?</t>
  </si>
  <si>
    <t>Can the inbox and folder contents be filtered/searched by message type?</t>
  </si>
  <si>
    <t>Can the inbox and folder contents be filtered/searched by message subject?</t>
  </si>
  <si>
    <t>Can the inbox and folder contents be filtered/searched by message email address?</t>
  </si>
  <si>
    <t>Can incoming messages contain multiple attachments?</t>
  </si>
  <si>
    <t>Can chart information regarding multiple patients be attached to a single message?</t>
  </si>
  <si>
    <t>Message Tracking and Control</t>
  </si>
  <si>
    <t>Does the application maintain an audit trail of all sent message?</t>
  </si>
  <si>
    <t>Does the audit trail track recipients who have viewed each message and when?</t>
  </si>
  <si>
    <t>Does the audit trail track recipients who have opened or downloaded each message attachment and when?</t>
  </si>
  <si>
    <t>Does the audit trail track replies and forwards?</t>
  </si>
  <si>
    <t>Does the system allow senders to view the audit trail for each message sent?</t>
  </si>
  <si>
    <t>Can senders hide their email address from recipients?</t>
  </si>
  <si>
    <t>Can senders specify a different reply-to email address than their own?</t>
  </si>
  <si>
    <t>Can senders specify a message expiration after which users can no longer access an unread message?</t>
  </si>
  <si>
    <t>Can senders choose to receive notifications when a recipient performs a message action such as read, reply, or forward?</t>
  </si>
  <si>
    <t>Can the system notify recipients that they have received a secure message via regular email?</t>
  </si>
  <si>
    <t>Can message notifications be configured including a logo and disclaimer text?</t>
  </si>
  <si>
    <t>Can the message look and feel be configured including logo and colors?</t>
  </si>
  <si>
    <t>Integration</t>
  </si>
  <si>
    <t>Does the application provide standard messaging APIs as well as documentation to support advance messaging integration with any EHR?</t>
  </si>
  <si>
    <t>Can messages be exported as HL7?</t>
  </si>
  <si>
    <t>Can messages be exported and transmitted via socket-level communications?</t>
  </si>
  <si>
    <t>Are users able to access secure messages received from patients within their EHR?</t>
  </si>
  <si>
    <t>Does the application provide patient context sharing with the EHR?</t>
  </si>
  <si>
    <t>Does the application support single sign on with the EHR?</t>
  </si>
  <si>
    <t>Can providers be notified within their EMR that data has been electronically sent from a patient or another provider?</t>
  </si>
  <si>
    <t>Can a summary of the patient's key clinical information be attached from an EHR and sent to another provider regardless of that provider's location or system of record?</t>
  </si>
  <si>
    <t>Can lab results be attached from an EHR and sent to another provider regardless of that provider's location or system of record?</t>
  </si>
  <si>
    <t>Can radiology results be attached from an EHR and sent to another provider regardless of that provider's location or system of record?</t>
  </si>
  <si>
    <t>Can other diagnostic results be attached from an EHR and sent to another provider regardless of that provider's location or system of record?</t>
  </si>
  <si>
    <t>Can customized patient education material be sent electronically to a patient at home?</t>
  </si>
  <si>
    <t>Can lab results with physician interpretation be sent electronically to a patient at home?</t>
  </si>
  <si>
    <t>Can notes from an office visit be attached from an EHR and sent electronically to a patient at home?</t>
  </si>
  <si>
    <t xml:space="preserve">Storing Messages to EHR </t>
  </si>
  <si>
    <t>Can messages be imported to the EHR record as part of the patient chart in an automated fashion?</t>
  </si>
  <si>
    <t>Can messages imported to the EHR be routed to specific staff within the EHR for review?</t>
  </si>
  <si>
    <t xml:space="preserve">Can EHR-specific document attributes be set when messages are stored to the chart, e.g. confidentiality? </t>
  </si>
  <si>
    <t>Can messages be stored to the EHR record as signed or unsigned?</t>
  </si>
  <si>
    <t>Can multiple attachments from a message be stored to a patient's record through a single store process?</t>
  </si>
  <si>
    <t>Can information in the incoming email message be used to automatically map to the correct patient's chart?</t>
  </si>
  <si>
    <t>Can messages containing attachments regarding multiple patients allow these attachments to be saved to the appropriate charts?</t>
  </si>
  <si>
    <t>Can the document type for attachments be set when imported to the EHR to appropriately distinguish between demographics, a lab results, consult report, etc.?</t>
  </si>
  <si>
    <t>Does the system appropriately maintain the original clinical date for documents received from other systems and stored to the EHR?</t>
  </si>
  <si>
    <t>Data  from multiple independent providers can automatically update a registry</t>
  </si>
  <si>
    <t>Based on clinical results patients can automatically be added to a registry</t>
  </si>
  <si>
    <t>Based on medications prescribed patients can automatically be added to the registry</t>
  </si>
  <si>
    <t>The registry is automatically updated with new source data</t>
  </si>
  <si>
    <t>Registry flags can automatically be set based on data date and results</t>
  </si>
  <si>
    <t>Incoming data from multiple sources to multiple providers can trigger potential bioterrorism alerts</t>
  </si>
  <si>
    <t>Data of independent types can be combined for alert (e.g. Culture result plus antibody result)</t>
  </si>
  <si>
    <t xml:space="preserve">Registry can create disease specific summary document that includes results, notes, etc. </t>
  </si>
  <si>
    <t>Registry has tools for population management</t>
  </si>
  <si>
    <t>Registry has tools for encounter management</t>
  </si>
  <si>
    <t>Registry security can be set at multiple levels including provider, workgroup, community, source</t>
  </si>
  <si>
    <t>Comments</t>
  </si>
  <si>
    <t>Secured Faxing of RX to Pharmacy</t>
  </si>
  <si>
    <t>A list of patient requested pharmacies shows up on during RX refill</t>
  </si>
  <si>
    <t>System indicates if the past RX is self reporter by Patient.</t>
  </si>
  <si>
    <t>System indicates RX ordering physician's name even if the physician is not part of the practice (Community RX)</t>
  </si>
  <si>
    <t>System indicates that the RX was enter via e-prescribing module</t>
  </si>
  <si>
    <t>System indicates who order the RX for those multi physician practices</t>
  </si>
  <si>
    <t>Brand name and generic drug search?</t>
  </si>
  <si>
    <t>Formulary eligibility checking?</t>
  </si>
  <si>
    <t>Can the system accept electronic prescription renewal requests directly from the pharmacy?</t>
  </si>
  <si>
    <t xml:space="preserve">Can the system send an electronic response to a prescription renewal request back to the pharmacy? </t>
  </si>
  <si>
    <t>Can the system notify the prescriber and/or others via email or text message that there are pending electronic renewal requests from the pharmacy?</t>
  </si>
  <si>
    <t>Can the system alert the prescriber and/or others via email or text message if a pending electronic renewal request from the pharmacy has not been responded to within 12, 24, or 48 hours?</t>
  </si>
  <si>
    <t>Can the system route electronic renewal requests to the appropriate clinic users based on prescriber, pharmacy, etc.?</t>
  </si>
  <si>
    <t>Can the system be accessed by computer or telephone using voice recognition?</t>
  </si>
  <si>
    <t xml:space="preserve">Can the system email prescriptions to any pharmacy that accepts email? </t>
  </si>
  <si>
    <t>Can the system import HL7 2.2?</t>
  </si>
  <si>
    <t>Can the system import HL7 2.3?</t>
  </si>
  <si>
    <t>Can the system import HL7 3.0?</t>
  </si>
  <si>
    <t>Can the system import HL7 CDA Format?</t>
  </si>
  <si>
    <t>SureScripts certified</t>
  </si>
  <si>
    <t>Are patients able to enter data into online forms that is then  documented in the EMR in structured form?</t>
  </si>
  <si>
    <t>Order, track and receive lab results electronically?</t>
  </si>
  <si>
    <t>Automatically match incoming results with the specific order?</t>
  </si>
  <si>
    <t>Complete audit trail for tracking and reporting on lab and test results by patient, provider, order date, etc?</t>
  </si>
  <si>
    <t>Completed testing and in live production with Lab Corp for receipt of Lab Results.</t>
  </si>
  <si>
    <t>Lab Corp Results posted automatically into the specific patient's clinical chart without any manual intervention.</t>
  </si>
  <si>
    <t xml:space="preserve">Lab Corp Results posted automatically into the specific patient's clinical chart without any manual intervention and a notice that a results has been received is posted into the physician's task list. </t>
  </si>
  <si>
    <t>Auto interface between the EHR and lab orders to Lab Corp, whereby, the order is sent electronically to Lab Corp once the order is placed.</t>
  </si>
  <si>
    <t>Auto interface between the EHR and lab orders to Lab Corp, whereby, the order is sent electronically to Lab Corp once the order is placed and the order is checked automatically for Medical Necessarily.</t>
  </si>
  <si>
    <t>Auto interface between the EHR and lab orders to Lab Corp, whereby, the order is sent electronically to Lab Corp once the order is placed and the order is checked automatically for Medical Necessarily based on the patient's specific Health Plan.</t>
  </si>
  <si>
    <t>Completed testing and in live production with Quest Diag for receipt of Lab Results.</t>
  </si>
  <si>
    <t>Quest Diag Lab Results posted automatically into the specific patient's clinical chart without any manual intervention.</t>
  </si>
  <si>
    <t xml:space="preserve">Quest Diag Lab Results posted automatically into the specific patient's clinical chart without any manual intervention and a notice that a results has been received is posted into the physician's task list. </t>
  </si>
  <si>
    <t>Community Health Records</t>
  </si>
  <si>
    <t>PMS Product</t>
  </si>
  <si>
    <t>CHR Business</t>
  </si>
  <si>
    <t>Years in CHR</t>
  </si>
  <si>
    <t>CHR Product Name</t>
  </si>
  <si>
    <t>CHR Product Version</t>
  </si>
  <si>
    <t>CHR Clients</t>
  </si>
  <si>
    <t>Total number of sales staff related to Physician Services (PMS/CHR)</t>
  </si>
  <si>
    <t>Remotely via Application Service Provider (ASP) (from CHR Vendor or Other)</t>
  </si>
  <si>
    <t>Does the CHR system support 802.11x wireless LAN designs?</t>
  </si>
  <si>
    <t>In multi-building deployments, does the CHR system support bridged wireless environments?</t>
  </si>
  <si>
    <t>Does the CHR system integrate with 802.11x wireless LAN authentication and authorization access control mechanisms?</t>
  </si>
  <si>
    <t>% of revenues relating to CHR</t>
  </si>
  <si>
    <t>System has already been interfaced in "live sites" with another CHR vendor following the CCR requirements for sharing of clinical data.</t>
  </si>
  <si>
    <t>CHR Software</t>
  </si>
  <si>
    <t>To accomplish this goal, AC Group recognizes the need to provide its clients with tactical information assessing the value and functionality of CHR options.  To assist with this project, AC Group has developed this comprehensive RFI, to solicit responses form vendors and to help evaluate the strengths and weaknesses of each vendor’s response to the RFI.  Additionally AC Group will conduct selected web-cast demonstrations to confirm vendor functionality.  AC Group plans on revising and updating the results of the project on a semi-annual basis and further, AC Group is planning on working with medical associations to produce a comprehensive vendor summary for all practicing physicians in the US.</t>
  </si>
  <si>
    <r>
      <t>AC Group, Inc. is conducting their annual review of Community Health Record (CHR) applications for healthcare providers. AC Group is distributing this Request for Information (RFI) to solicit responses from recognized leaders ("Vendors") in CHR Information technology (“IT”) clinic marketplace</t>
    </r>
    <r>
      <rPr>
        <b/>
        <i/>
        <u val="single"/>
        <sz val="10"/>
        <color indexed="10"/>
        <rFont val="Arial"/>
        <family val="2"/>
      </rPr>
      <t xml:space="preserve">.  </t>
    </r>
  </si>
  <si>
    <t>Ordering capability can be linked to multiple external sources</t>
  </si>
  <si>
    <t>Capture and store data values directly from clinical devices?</t>
  </si>
  <si>
    <t>Connect directly with radiology clinics and receive or view x-rays electronically?</t>
  </si>
  <si>
    <t>Lab results are downloaded straight into patient charts?</t>
  </si>
  <si>
    <t>Core Functionality</t>
  </si>
  <si>
    <t>Can the system import ASCII Text Files?</t>
  </si>
  <si>
    <t>Can the system import Comma Delimited Flat Files?</t>
  </si>
  <si>
    <t>Can the system import Configurable Delimited Flat Files?</t>
  </si>
  <si>
    <t>Can the system import Fixed Width Files?</t>
  </si>
  <si>
    <t>Can the system import X12?</t>
  </si>
  <si>
    <t>Can the system import ASTM 1049?</t>
  </si>
  <si>
    <t>Can the system import XML Formatted Files?</t>
  </si>
  <si>
    <t>Can the system import RTF ?</t>
  </si>
  <si>
    <t>Can the system import the current standard of the CCR (whether under ballot or finalized)?</t>
  </si>
  <si>
    <t>SQL Database Servers</t>
  </si>
  <si>
    <t>Oracle Database Servers</t>
  </si>
  <si>
    <t>Sybase Database Servers</t>
  </si>
  <si>
    <t>DB2 Database Servers</t>
  </si>
  <si>
    <t>MySQL Database Servers</t>
  </si>
  <si>
    <t>Physical Interfaces--Can your system directly write data into the following database systems:</t>
  </si>
  <si>
    <t>Data Mapping Capabilities</t>
  </si>
  <si>
    <t>Does the system provide a change case mapping function (upper case, lower case, title case)?</t>
  </si>
  <si>
    <t>Does the system provide a cross reference mapping function?</t>
  </si>
  <si>
    <t>Does the system provide a way of querying a database for output values based on data contained in the original message?</t>
  </si>
  <si>
    <t>Can the system accept date/time information in any format?</t>
  </si>
  <si>
    <t>Can the system convert date/time from any format to any other format (e.g. From '2005.01.01' to '01 January 2005')?</t>
  </si>
  <si>
    <t>Can the system apply century windowing for dates that contain only 2 digit years based on an offset of the current year?</t>
  </si>
  <si>
    <t>Can the system apply century windowing for dates that contain only 2 digit years based on a fixed cut off year?</t>
  </si>
  <si>
    <t>Can the system convert numerical data using mathematical functions?</t>
  </si>
  <si>
    <t>Does the system provide a search and replace mapping function?</t>
  </si>
  <si>
    <t>Product provides real-time linkage to data sources with HL-7 output</t>
  </si>
  <si>
    <t>Product provides real-time linkage to data sources with-out HL-7 output</t>
  </si>
  <si>
    <t>Product identifies documents using a Community Index</t>
  </si>
  <si>
    <t>Community Index can contain sub-indices</t>
  </si>
  <si>
    <t>Clinical data can be attached to authorization for electronic delivery</t>
  </si>
  <si>
    <t>Authorization interface with multiple external systems</t>
  </si>
  <si>
    <t>Can the system send data securely to any patient or provider</t>
  </si>
  <si>
    <t>Can the system send data securely to any patient or provider without requiring specific software to be installed on the recipients system</t>
  </si>
  <si>
    <t>Can patients receive email notification of a message from their physicians office</t>
  </si>
  <si>
    <t>Can providers be notified within their EMR that data has been electronically sent from a patient or another provider</t>
  </si>
  <si>
    <t>Can a summary of the patients key clinical information be sent to another provider regardless of that provider's location or system of record</t>
  </si>
  <si>
    <t>Can office documentation be sent to another provider regardless of that provider's location or system of record</t>
  </si>
  <si>
    <t>Can lab results be sent to another provider regardless of that provider's location or system of record</t>
  </si>
  <si>
    <t>Can radiology results be sent to another provider regardless of that provider's location or system of record</t>
  </si>
  <si>
    <t>Can other diagnostic results be sent to another provider regardless of that provider's location or system of record</t>
  </si>
  <si>
    <t>Can customized patient education material be sent electronically to a patient at home</t>
  </si>
  <si>
    <t>Can lab results with physician interpretation be sent electronically to a patient at home</t>
  </si>
  <si>
    <t>Can notes from an office visit be sent electronically to a patient at home</t>
  </si>
  <si>
    <t xml:space="preserve">Can physician offices communicate proactively with a patient at home using email </t>
  </si>
  <si>
    <t>Are patients able to securely access personal health information online?</t>
  </si>
  <si>
    <t>Are patients able to securely submit medication refill requests online?</t>
  </si>
  <si>
    <t>Are patients able to securely submit a request for a referral online?</t>
  </si>
  <si>
    <t>Are patients able to update their demographic information online?</t>
  </si>
  <si>
    <t>Are patients able to send their physician a secure message online?</t>
  </si>
  <si>
    <t>Are patients able to submit appointment requests online?</t>
  </si>
  <si>
    <t>Can fields of online forms for collecting patient data be customized?</t>
  </si>
  <si>
    <t>Is information submitted by patients available directly within the EMR</t>
  </si>
  <si>
    <t>Check status of fax requests?</t>
  </si>
  <si>
    <t>Shows which faxes were sent, pending and failed?</t>
  </si>
  <si>
    <t>Automatic monitoring system, which e-mails appropriate personnel if any interruptions occur?</t>
  </si>
  <si>
    <t>Outbound data can be converted to fax electronically</t>
  </si>
  <si>
    <t>Community wide address book contains fax users for automatic data conversion</t>
  </si>
  <si>
    <t>Integrated functionality with EMR system?</t>
  </si>
  <si>
    <t>Emergency information auto-launches when inserted into a PC?</t>
  </si>
  <si>
    <t>Detailed history is password protected and encrypted to ensure confidentiality?</t>
  </si>
  <si>
    <t>Do you support a portable PHR enable patient to have copy of their PHR on various media(e.g. "jump drive", CD, etc.)</t>
  </si>
  <si>
    <t>Web-based access to PHR?</t>
  </si>
  <si>
    <t>Does the EHR system provide for communication of results to patients and providers through a variety of communication methods (e.g., messaging, email, fax)?</t>
  </si>
  <si>
    <t>System graphs lab results</t>
  </si>
  <si>
    <t>Can the system use "quick text" or other macros to automatically generate text for the contents of an email message</t>
  </si>
  <si>
    <t>Can "quick text" or "text macros" include variables that reference patient-specific information pulled from the patient chart</t>
  </si>
  <si>
    <t>System graphs multi lab results on one graph</t>
  </si>
  <si>
    <t>System can graph height and weight and BMI on same page</t>
  </si>
  <si>
    <t>The system automatically prints an ABN type of document if procedure is not covered by the patient's primary insurance plan</t>
  </si>
  <si>
    <t>The system automatically prints an ABN type of document if the procedure is not covered by the patient's primary insurance plan or the patient's secondary insurance plan.</t>
  </si>
  <si>
    <t>If an ABN is printed, an alert is automatically sent to the nurse or front desk individual's inbox indicating that the patient should be given the ABN before leaving</t>
  </si>
  <si>
    <t>Auto populates Medicare rules for all procedures</t>
  </si>
  <si>
    <t>Does the system allow for medical necessity checking on all "procedures" at the time of order w/o changing screens</t>
  </si>
  <si>
    <t>Provides lab results flow sheet for a specific lab test</t>
  </si>
  <si>
    <t>Provides lab results flow sheet for all patient lab tests.</t>
  </si>
  <si>
    <t xml:space="preserve">Graphically displays lab test results on one screen over time </t>
  </si>
  <si>
    <t xml:space="preserve">Graphically displays multi lab test results on one screen over time </t>
  </si>
  <si>
    <t xml:space="preserve">System shows if a ordered test results has not been received within a specific time </t>
  </si>
  <si>
    <t>AG</t>
  </si>
  <si>
    <t>Practice / Community Portal Capabilities</t>
  </si>
  <si>
    <t>Does the portal provide support for both secure and non-secure pages?</t>
  </si>
  <si>
    <t xml:space="preserve">Is the portal capable of supporting a clinic's non-secure website presence? </t>
  </si>
  <si>
    <t xml:space="preserve">Is the portal usable by practices who are not yet on an EHR? </t>
  </si>
  <si>
    <t>Is the portal usable by patients for communicating with practices who are not yet on an EHR?</t>
  </si>
  <si>
    <t>Is the portal deployable from a server within the practice?</t>
  </si>
  <si>
    <t>Is the portal capable of serving multiple practices via an ASP model?</t>
  </si>
  <si>
    <t>Are administrators able to change web content in real time through a web-based content management application?</t>
  </si>
  <si>
    <t>Are administrators able to add or delete pages from the portal in real time through a web-based content management application?</t>
  </si>
  <si>
    <t>Does the portal support administratively configured settings for minimum complexity requirements of patient chosen passwords?</t>
  </si>
  <si>
    <t>Does the portal support password-expiration for patient chosen passwords?</t>
  </si>
  <si>
    <t>Does the portal support password-recovery for patient chosen passwords?</t>
  </si>
  <si>
    <t>Are all patient actions within the portal audited?</t>
  </si>
  <si>
    <t>Are audit tables archived for persistent storage?</t>
  </si>
  <si>
    <t>Does the portal allow an administrator to reset a user's password?</t>
  </si>
  <si>
    <t>Does the portal allow a non-administrator (such as a help desk worker) to reset a user's password without being granted administrative privileges?</t>
  </si>
  <si>
    <t>Is the application support SSL?</t>
  </si>
  <si>
    <t>Does the portal support two factor authentication for providers?</t>
  </si>
  <si>
    <t>Does the portal keep an audit history of all user access to medical related data?</t>
  </si>
  <si>
    <t>Does the portal support LDAP?</t>
  </si>
  <si>
    <t>Does the portal application provide integrated secure messaging?</t>
  </si>
  <si>
    <t>Does the application have APIs for integration with an existing portal or website?</t>
  </si>
  <si>
    <t xml:space="preserve">Does the portal provide a summary view of clinical information across multiple EHRs? </t>
  </si>
  <si>
    <t>Does the portal support user polls?</t>
  </si>
  <si>
    <t>Does the portal allow for notification of users when new content is added?</t>
  </si>
  <si>
    <t>Does the portal allow for Newsletters?</t>
  </si>
  <si>
    <t>Does the portal allow for Custom Skins?</t>
  </si>
  <si>
    <t>Does the portal have multiple look and feels?</t>
  </si>
  <si>
    <t>Does the portal allow for configuration of registration information?</t>
  </si>
  <si>
    <t>Electronic Forms</t>
  </si>
  <si>
    <t>Does the portal provide a forms engine that allows administrators to create patient-facing forms for online capture of patient data?</t>
  </si>
  <si>
    <t>Does the portal provide the capability to import data entered by patients directly into an EHR as structured data?</t>
  </si>
  <si>
    <t xml:space="preserve"> </t>
  </si>
  <si>
    <t>System automatically prints information for the patient that the drug is not covered by the patient's primary insurance plan</t>
  </si>
  <si>
    <t>System automatically prints information for the patient that the drug is not covered by the patient's primary insurance plan or the secondary plan</t>
  </si>
  <si>
    <t>G</t>
  </si>
  <si>
    <t>Electronic Prescriptions</t>
  </si>
  <si>
    <t>Is the prescription automatically checked for insurance formulary compliance</t>
  </si>
  <si>
    <t xml:space="preserve">Is the prescription automatically checked for prior adverse reactions and potential drug interactions. </t>
  </si>
  <si>
    <t xml:space="preserve">Does the system prompt physicians to prescribe on formulary for each individual patient. </t>
  </si>
  <si>
    <t xml:space="preserve">Does the formulary lists displayed in a format that informs physicians of the lowest cost medications. </t>
  </si>
  <si>
    <t xml:space="preserve">Can the physician customize the drug list and create a favorites list of your most commonly prescribed drugs </t>
  </si>
  <si>
    <t xml:space="preserve">Does the system allow a physician to view, sort and print medication histories </t>
  </si>
  <si>
    <t xml:space="preserve">Does the system allow a physician to write multiple prescriptions at the same time </t>
  </si>
  <si>
    <t xml:space="preserve">Does the system allow a physician to write prescriptions in as little as 3 seconds </t>
  </si>
  <si>
    <t>Can you select multi medications from the patient history for refills for one-step refills</t>
  </si>
  <si>
    <t xml:space="preserve">Can you maintain electronic and/or printed transaction records automatically </t>
  </si>
  <si>
    <t>Can you maintain patient's preferred pharmacies  and contact information including Fax and Phone.</t>
  </si>
  <si>
    <t xml:space="preserve">Can the system order prescription refills from the prescription history reports </t>
  </si>
  <si>
    <t xml:space="preserve">Can the system record and track patient allergies </t>
  </si>
  <si>
    <t xml:space="preserve">Can the system send signed prescriptions wirelessly to any local pharmacy that accepts electronic transmissions </t>
  </si>
  <si>
    <t xml:space="preserve">Are formulary lists displayed in a format that informs physicians of the lowest cost medications. </t>
  </si>
  <si>
    <t>Is printed or electronically transferred prescription is typed instead of hand written.</t>
  </si>
  <si>
    <t xml:space="preserve">Can the system keep a record of prescriptions and then print an updated medication sheet for the patient chart. </t>
  </si>
  <si>
    <t xml:space="preserve">Does the system view, sort and print medication histories? </t>
  </si>
  <si>
    <t>Estimated % of practices with 1 - 2 providers</t>
  </si>
  <si>
    <t>Estimated % of practices with 2 - 5 providers</t>
  </si>
  <si>
    <t>Estimated % of practices with 6 - 9 providers</t>
  </si>
  <si>
    <t>Estimated % of practices with 10 - 19 providers</t>
  </si>
  <si>
    <t>Estimated % of practices with 20 - 49 providers</t>
  </si>
  <si>
    <t>Estimated % of practices with 50 - 99 providers</t>
  </si>
  <si>
    <t>Estimated % of practices with &gt; 100 providers</t>
  </si>
  <si>
    <t>Company Name</t>
  </si>
  <si>
    <t>Address</t>
  </si>
  <si>
    <t>City</t>
  </si>
  <si>
    <t>State</t>
  </si>
  <si>
    <t>Zip</t>
  </si>
  <si>
    <t>Main Phone</t>
  </si>
  <si>
    <t>Toll Free Numbers</t>
  </si>
  <si>
    <t>Web Site</t>
  </si>
  <si>
    <t>Contact Person Name and Title</t>
  </si>
  <si>
    <t>Contact Person Phone</t>
  </si>
  <si>
    <t>Contact Person email address</t>
  </si>
  <si>
    <t>Ownership</t>
  </si>
  <si>
    <t>Length of time in business</t>
  </si>
  <si>
    <t>Total Number of Employees</t>
  </si>
  <si>
    <t>Total Number of Employees relating to Physician Services</t>
  </si>
  <si>
    <t>Total staff dedicated to QA</t>
  </si>
  <si>
    <t>Total staff dedicated to client product support</t>
  </si>
  <si>
    <t>Total staff dedicated to product development</t>
  </si>
  <si>
    <t>Do you provide, sell, and support desktop hardware?</t>
  </si>
  <si>
    <t>Do you provide, sell, and support server hardware?</t>
  </si>
  <si>
    <t>Do you provide, sell, and support wireless infrastructure hardware?</t>
  </si>
  <si>
    <t>Recommended hardware platform(s)</t>
  </si>
  <si>
    <t>Recommended client platform(s)</t>
  </si>
  <si>
    <t>Recommended server platform(s)</t>
  </si>
  <si>
    <t>Recommended operating systems</t>
  </si>
  <si>
    <t>Number of Clients (Separate Contracts)</t>
  </si>
  <si>
    <t>Estimated number of separate locations (each contract may have separate locations)</t>
  </si>
  <si>
    <t>Estimated number of Users</t>
  </si>
  <si>
    <t>Physician Users</t>
  </si>
  <si>
    <t>Database (SQL server, Oracle, etc.)</t>
  </si>
  <si>
    <t>OS (UNIX, NT, etc)</t>
  </si>
  <si>
    <t>GUI (Windows, etc)</t>
  </si>
  <si>
    <t>Question</t>
  </si>
  <si>
    <t>Pricing</t>
  </si>
  <si>
    <t>J</t>
  </si>
  <si>
    <t>Laboratory data</t>
  </si>
  <si>
    <t>B</t>
  </si>
  <si>
    <t>Basic Functional Overview</t>
  </si>
  <si>
    <t>Problem status for each encounter shown</t>
  </si>
  <si>
    <t>Problem descriptions based on controlled vocabularies</t>
  </si>
  <si>
    <t>Archives problems complete with status history</t>
  </si>
  <si>
    <t>Problems automatically linked with order and results</t>
  </si>
  <si>
    <t>Allows patients to quickly compare immunization information between children.</t>
  </si>
  <si>
    <t>Allows the patient to maintain Allergies</t>
  </si>
  <si>
    <t>Allows the patient to maintain Blood Pressure</t>
  </si>
  <si>
    <t>Allows the patient to maintain Cholesterol levels</t>
  </si>
  <si>
    <t>Allows the patient to maintain Immunization records</t>
  </si>
  <si>
    <t>Allows the patient to maintain important contact information such as your Doctor(s) and emergency contacts</t>
  </si>
  <si>
    <t>Allows the patient to maintain Insurance Information</t>
  </si>
  <si>
    <t>L</t>
  </si>
  <si>
    <t>Orders and Results</t>
  </si>
  <si>
    <t>Does the system provide a comprehensive orders module that allows you to place orders for lab tests, procedures, referrals, supplies, medications, and more?</t>
  </si>
  <si>
    <t>Auto interface between the EHR and lab orders to Quest Diag, whereby, the order is sent electronically to Quest Diag once the order is placed.</t>
  </si>
  <si>
    <t>Auto interface between the EHR and lab orders to Quest Diag, whereby, the order is sent electronically to Quest Diag once the order is placed and the order is checked automatically for Medical Necessarily.</t>
  </si>
  <si>
    <t>Auto interface between the EHR and lab orders to Quest Diag, whereby, the order is sent electronically to Quest Diag once the order is placed and the order is checked automatically for Medical Necessarily based on the patient's specific Health Plan.</t>
  </si>
  <si>
    <t>Does your EMR offer a "single screen" summary of the problem lists, allergies, medications and prevention prompts? Or is it necessary to navigate multiple screens?</t>
  </si>
  <si>
    <t xml:space="preserve">Does the system provide ability to search the EMPI by patient name or partial name? </t>
  </si>
  <si>
    <t xml:space="preserve">Does the system provide ability to upload and merge patient data from existing patient information systems to build initial EMPI while assuring no duplicate patient records? </t>
  </si>
  <si>
    <t xml:space="preserve">Does the system provide object-oriented clinical data dictionary supporting all data types (e g text, numeric, image, multimedia ? </t>
  </si>
  <si>
    <t xml:space="preserve">Does the system support HL interface standards for queries from patient information systems and sending back patient demographic, insurance and patient history information? </t>
  </si>
  <si>
    <t xml:space="preserve">Does the system support longitudinal computerized patient record EMR functions providing access to patient data for all previous encounters across continuum of care (e.g. hospitals, physician offices, home health ? </t>
  </si>
  <si>
    <t xml:space="preserve">Does the system support online enterprise wide master person index (EMPI consisting of patient demographic, insurance and visit history information for every patient identified to the health care enterprise)? </t>
  </si>
  <si>
    <t xml:space="preserve">Does the system support online inquiry into the master person index from provider facilities within the healthcare enterprise? </t>
  </si>
  <si>
    <t>Does the system provide X-rays/digital radiography? Has this system been integrated with any Digital Radiography system?</t>
  </si>
  <si>
    <t>Does the system support the transfer of data between 3rd party systems and your EMR?</t>
  </si>
  <si>
    <t>Does the system support the transfer of data between your EMR and clinical based systems (i.e. internal/external Laboratory, Pharmacy :</t>
  </si>
  <si>
    <t>a        Orders/results</t>
  </si>
  <si>
    <t>b        Prescription tracking information</t>
  </si>
  <si>
    <t>Does the system allow the nature of the exchange for each of the above data to be defined by practice?</t>
  </si>
  <si>
    <t>The system creates separate box for patient medications on a one page Patient Summary Page.</t>
  </si>
  <si>
    <t>Current medications</t>
  </si>
  <si>
    <t>Current medications with dose</t>
  </si>
  <si>
    <t>Current medications with dose and date</t>
  </si>
  <si>
    <t>Current medications with dose and date and who prescribe the medication</t>
  </si>
  <si>
    <t>Current medications with dose, date, who prescribe the medication, and an alert of the patient did to pick up the medication</t>
  </si>
  <si>
    <t>Current medications and DC Medications</t>
  </si>
  <si>
    <t>Current medications with date and DC Medications with order date and DC date.</t>
  </si>
  <si>
    <t>When a clinician selects one medication, the system automatically brings up the original detailed medication prescription for review</t>
  </si>
  <si>
    <t>The system creates separate box for patient lab tests on a one page Patient Summary Page.</t>
  </si>
  <si>
    <t>Current lab results</t>
  </si>
  <si>
    <t xml:space="preserve">Current lab results with pending lab orders </t>
  </si>
  <si>
    <t>Current lab results and pending lab orders and date</t>
  </si>
  <si>
    <t>Current lab results, pending lab orders, dates, and indicator on who ordered lab test</t>
  </si>
  <si>
    <t>Sort Lab orders and results by each column display within the lab order box</t>
  </si>
  <si>
    <t>When a clinician selects one lab test, the system automatically brings up the original detailed lab order and the detailed lab results</t>
  </si>
  <si>
    <t>Patient Self Management</t>
  </si>
  <si>
    <t>Does the system provide patient education information in laymen’s terms at the physician’s discretion regarding:</t>
  </si>
  <si>
    <t>a        Diagnosis</t>
  </si>
  <si>
    <t>b        Care plans</t>
  </si>
  <si>
    <t>c        Special instructions</t>
  </si>
  <si>
    <t>d        Drug/food interactions</t>
  </si>
  <si>
    <t>e        Special diets</t>
  </si>
  <si>
    <t>f          Surgical counseling</t>
  </si>
  <si>
    <t xml:space="preserve">Does the system support secure patient data entry?  If yes to any of these line items, please provide a brief explanation of how this can be accomplished </t>
  </si>
  <si>
    <t>a        Patient satisfaction survey</t>
  </si>
  <si>
    <t>Patient Medical One-Page Summary Screen</t>
  </si>
  <si>
    <t xml:space="preserve">  (all of these questions relate to a one-page patient summary page)</t>
  </si>
  <si>
    <t>Does the system allow the  physician to write multiple prescriptions at the same time ?</t>
  </si>
  <si>
    <t>Does the system prompt the physician for adverse Drug to Drug  interactions?</t>
  </si>
  <si>
    <t>Does the system prompt the physician for Drug Allergy interactions?</t>
  </si>
  <si>
    <t>Are medication lists automatically updated as medications are prescribed?</t>
  </si>
  <si>
    <t>Are there end dates to determine which medications have been discontinued?</t>
  </si>
  <si>
    <t>Can drug instructions be printed for a patient?</t>
  </si>
  <si>
    <t>Can prescriptions be faxed to the pharmacy or printed at the provider’s discretion?</t>
  </si>
  <si>
    <t>Does the system allow physicians to use problem-based prescribing?</t>
  </si>
  <si>
    <t>Does the system display the preferred dosage and sig information for each medication?</t>
  </si>
  <si>
    <t>Does the system allow the physician to automatically remove the medication based on the therapy end date?</t>
  </si>
  <si>
    <t>Does the system automatically provide a way to print patient education the prescribed medication?</t>
  </si>
  <si>
    <t>Does the system allow the physician to print all drug history for a particular medication?</t>
  </si>
  <si>
    <t>Can the physician change the Rx benefit manager and check for eligibility?</t>
  </si>
  <si>
    <t>Can the system differentiate allergies based on criticality of the reaction?</t>
  </si>
  <si>
    <t>Can the provider prescribe using a mobile PDA device?</t>
  </si>
  <si>
    <t>Will drugs that require prior authorization automatically be routed back to the prescribing physician?</t>
  </si>
  <si>
    <t>Does the system comply with state prescription formats?</t>
  </si>
  <si>
    <t>Does the system use script standard electronic transmission to the pharmacy?</t>
  </si>
  <si>
    <t>Does the system use server-based faxing and queue management to ensure successful fax delivery?</t>
  </si>
  <si>
    <t>Electronic prescription to selected pharmacy</t>
  </si>
  <si>
    <t>Can the medication prescribing module allow the physician to store favorites including all of the details of the med from med name thru instructions.  Can this then be prescribed as a new script with just 1 click?</t>
  </si>
  <si>
    <t>Alert engine driven by Practice and individual physician</t>
  </si>
  <si>
    <t>Alert engine driven by Practice requirements</t>
  </si>
  <si>
    <t>Alert engine driven by Practice, individual physician and by the patient's specific Healthplan.</t>
  </si>
  <si>
    <t>Auto indicates generic drugs based on specific health plan requirement.</t>
  </si>
  <si>
    <t>Checks for Drug-to-Age with Alerts</t>
  </si>
  <si>
    <t>Checks for Drug-to-Allergies with Alerts</t>
  </si>
  <si>
    <t>Checks for Drug-to-Drug with Alerts</t>
  </si>
  <si>
    <t>Checks for Drug-to-Food with Alerts</t>
  </si>
  <si>
    <t>Formularies are automatically populated by health plan's line of business</t>
  </si>
  <si>
    <t>If the patient's primary insurance is XXX and now the visit is for workman's comp, the system shows the workman's comp formulary not the primary carrier's formulary</t>
  </si>
  <si>
    <t>In a new prescription, the system shows the medication and the normal "Route", "Dose", and "frequency" based on the physician's preference.</t>
  </si>
  <si>
    <t>In a new prescription, the system shows the medication and the provide MUST always enter in the "Route", "Dose", and "frequency" based on the physician's preference.</t>
  </si>
  <si>
    <r>
      <t>1</t>
    </r>
    <r>
      <rPr>
        <sz val="7"/>
        <rFont val="Times New Roman"/>
        <family val="1"/>
      </rPr>
      <t xml:space="preserve">         </t>
    </r>
    <r>
      <rPr>
        <sz val="10"/>
        <rFont val="Arial"/>
        <family val="2"/>
      </rPr>
      <t xml:space="preserve">The current product </t>
    </r>
    <r>
      <rPr>
        <b/>
        <sz val="10"/>
        <rFont val="Arial"/>
        <family val="2"/>
      </rPr>
      <t>DOES NOT</t>
    </r>
    <r>
      <rPr>
        <sz val="10"/>
        <rFont val="Arial"/>
        <family val="2"/>
      </rPr>
      <t xml:space="preserve"> offer this functionality</t>
    </r>
  </si>
  <si>
    <r>
      <t>2</t>
    </r>
    <r>
      <rPr>
        <sz val="7"/>
        <rFont val="Times New Roman"/>
        <family val="1"/>
      </rPr>
      <t xml:space="preserve">         </t>
    </r>
    <r>
      <rPr>
        <sz val="10"/>
        <rFont val="Arial"/>
        <family val="2"/>
      </rPr>
      <t xml:space="preserve">The current product </t>
    </r>
    <r>
      <rPr>
        <b/>
        <sz val="10"/>
        <rFont val="Arial"/>
        <family val="2"/>
      </rPr>
      <t>DOES Provide</t>
    </r>
    <r>
      <rPr>
        <sz val="10"/>
        <rFont val="Arial"/>
        <family val="2"/>
      </rPr>
      <t xml:space="preserve"> the functionality for an additional cost</t>
    </r>
  </si>
  <si>
    <r>
      <t>3</t>
    </r>
    <r>
      <rPr>
        <sz val="7"/>
        <rFont val="Times New Roman"/>
        <family val="1"/>
      </rPr>
      <t xml:space="preserve">         </t>
    </r>
    <r>
      <rPr>
        <sz val="10"/>
        <rFont val="Arial"/>
        <family val="2"/>
      </rPr>
      <t xml:space="preserve">The current product </t>
    </r>
    <r>
      <rPr>
        <b/>
        <sz val="10"/>
        <rFont val="Arial"/>
        <family val="2"/>
      </rPr>
      <t>DOES Provide</t>
    </r>
    <r>
      <rPr>
        <sz val="10"/>
        <rFont val="Arial"/>
        <family val="2"/>
      </rPr>
      <t xml:space="preserve"> the functionality from a third party</t>
    </r>
  </si>
  <si>
    <r>
      <t>4</t>
    </r>
    <r>
      <rPr>
        <sz val="7"/>
        <rFont val="Times New Roman"/>
        <family val="1"/>
      </rPr>
      <t xml:space="preserve">         </t>
    </r>
    <r>
      <rPr>
        <sz val="10"/>
        <rFont val="Arial"/>
        <family val="2"/>
      </rPr>
      <t xml:space="preserve">A future product enhancement in the next three months </t>
    </r>
    <r>
      <rPr>
        <b/>
        <sz val="10"/>
        <rFont val="Arial"/>
        <family val="2"/>
      </rPr>
      <t>WILL Provide</t>
    </r>
    <r>
      <rPr>
        <sz val="10"/>
        <rFont val="Arial"/>
        <family val="2"/>
      </rPr>
      <t xml:space="preserve"> the functionality</t>
    </r>
  </si>
  <si>
    <r>
      <t>5</t>
    </r>
    <r>
      <rPr>
        <sz val="7"/>
        <rFont val="Times New Roman"/>
        <family val="1"/>
      </rPr>
      <t xml:space="preserve">         </t>
    </r>
    <r>
      <rPr>
        <sz val="10"/>
        <rFont val="Arial"/>
        <family val="2"/>
      </rPr>
      <t xml:space="preserve">A future product enhancement in the next six months </t>
    </r>
    <r>
      <rPr>
        <b/>
        <sz val="10"/>
        <rFont val="Arial"/>
        <family val="2"/>
      </rPr>
      <t>WILL Provide</t>
    </r>
    <r>
      <rPr>
        <sz val="10"/>
        <rFont val="Arial"/>
        <family val="2"/>
      </rPr>
      <t xml:space="preserve"> the functionality</t>
    </r>
  </si>
  <si>
    <r>
      <t>6</t>
    </r>
    <r>
      <rPr>
        <sz val="7"/>
        <rFont val="Times New Roman"/>
        <family val="1"/>
      </rPr>
      <t xml:space="preserve">         </t>
    </r>
    <r>
      <rPr>
        <sz val="10"/>
        <rFont val="Arial"/>
        <family val="2"/>
      </rPr>
      <t xml:space="preserve">A future product enhancement in the next year </t>
    </r>
    <r>
      <rPr>
        <b/>
        <sz val="10"/>
        <rFont val="Arial"/>
        <family val="2"/>
      </rPr>
      <t>WILL Provide</t>
    </r>
    <r>
      <rPr>
        <sz val="10"/>
        <rFont val="Arial"/>
        <family val="2"/>
      </rPr>
      <t xml:space="preserve"> the functionality</t>
    </r>
  </si>
  <si>
    <r>
      <t>7</t>
    </r>
    <r>
      <rPr>
        <sz val="7"/>
        <rFont val="Times New Roman"/>
        <family val="1"/>
      </rPr>
      <t xml:space="preserve">         </t>
    </r>
    <r>
      <rPr>
        <sz val="10"/>
        <rFont val="Arial"/>
        <family val="2"/>
      </rPr>
      <t xml:space="preserve">The </t>
    </r>
    <r>
      <rPr>
        <b/>
        <sz val="10"/>
        <rFont val="Arial"/>
        <family val="2"/>
      </rPr>
      <t xml:space="preserve">Current Product DOES </t>
    </r>
    <r>
      <rPr>
        <sz val="10"/>
        <rFont val="Arial"/>
        <family val="2"/>
      </rPr>
      <t>provide the functionality</t>
    </r>
  </si>
  <si>
    <t>Does the system allow a physician to receive lab results wirelessly?</t>
  </si>
  <si>
    <t>Does the system allow a physician to select a single lab test and flow the results for comparisons?</t>
  </si>
  <si>
    <t>Does the system allow the physician to place lab orders?</t>
  </si>
  <si>
    <t>Does the system allow the physician to receive alerts for high and low laboratory values including an alarm?</t>
  </si>
  <si>
    <t>Does the system allow for medical necessity checking on lab orders?</t>
  </si>
  <si>
    <t>Does the system allow for full orders and results tracking?</t>
  </si>
  <si>
    <t>Does the system allow results to be viewed and verified collectively from different sources?</t>
  </si>
  <si>
    <t>Does the system allow for custom order sets per problem?</t>
  </si>
  <si>
    <t>Does the system allow results to be redirected for verification by the ordering physicians on the fly?</t>
  </si>
  <si>
    <t>Does the system allow orders to be entered with special billing conditions? (workers comp)</t>
  </si>
  <si>
    <t>Does your lab ordering have the ability to provide compliance checking/medical necessity checking?</t>
  </si>
  <si>
    <t xml:space="preserve">Does your lab ordering have the ability to print-out an ABN (Advanced Beneficiary Notice) based on the results of the compliance checking </t>
  </si>
  <si>
    <t>The system automatically prints ABN if test is not covered by the patient's primary insurance plan</t>
  </si>
  <si>
    <t>The system automatically prints ABN if test is not covered by the patient's primary insurance plan or the patient's secondary insurance plan.</t>
  </si>
  <si>
    <t>Auto populates Medicare rules for labs</t>
  </si>
  <si>
    <t>Does the system allow for medical necessity checking on lab orders at the time of order w/o changing screens</t>
  </si>
  <si>
    <t xml:space="preserve">When a physician orders a lab test(s) for the patient, the system automatically prints the lab order for the nurse or front desk individual for scheduling.. </t>
  </si>
  <si>
    <t>Are outgoing faxes are handled from document review, document routing, chart review or any component of chart sections without invoking third party fax software?</t>
  </si>
  <si>
    <t>Is faxing administration is intuitive and easy without relying on the third party program ?</t>
  </si>
  <si>
    <t>Does it keep tract of unsuccessfully sent faxes for later handling or resending after changing the number?</t>
  </si>
  <si>
    <t>Are successfully sent faxes are traced in case the need for resending?</t>
  </si>
  <si>
    <t>Allows patient to enter clinical History remotely via web based application</t>
  </si>
  <si>
    <t>Allows patient to enter Family History remotely via web based application</t>
  </si>
  <si>
    <t>Allows the patient to maintain Medicines, doses, and why you take them</t>
  </si>
  <si>
    <t>Allows the patient to maintain P.A.P Smear and Mammogram results</t>
  </si>
  <si>
    <t>Allows the patient to maintain P.S.A. results</t>
  </si>
  <si>
    <t>Allows the patient to maintain Past Medical and Surgical History</t>
  </si>
  <si>
    <r>
      <t>Identification Sheet</t>
    </r>
    <r>
      <rPr>
        <sz val="10"/>
        <rFont val="Arial"/>
        <family val="2"/>
      </rPr>
      <t>-A form originated at the time of registration or admission. This form lists your name, address, telephone number, insurance, and policy number.</t>
    </r>
  </si>
  <si>
    <r>
      <t>Problem Lis</t>
    </r>
    <r>
      <rPr>
        <sz val="10"/>
        <rFont val="Arial"/>
        <family val="2"/>
      </rPr>
      <t>t-A list of significant illnesses and operations you have had.</t>
    </r>
  </si>
  <si>
    <r>
      <t>Medication Record</t>
    </r>
    <r>
      <rPr>
        <sz val="10"/>
        <rFont val="Arial"/>
        <family val="2"/>
      </rPr>
      <t>-A list of medicines prescribed or given to you. This form often lists any medication allergies you may have.</t>
    </r>
  </si>
  <si>
    <r>
      <t>History and Physical</t>
    </r>
    <r>
      <rPr>
        <sz val="10"/>
        <rFont val="Arial"/>
        <family val="2"/>
      </rPr>
      <t>-A document that describes any major illnesses and surgeries you have had, any significant family history of disease, your health habits, and current medications. It also states what the physician found when he examined you.</t>
    </r>
  </si>
  <si>
    <r>
      <t>Progress Notes</t>
    </r>
    <r>
      <rPr>
        <sz val="10"/>
        <rFont val="Arial"/>
        <family val="2"/>
      </rPr>
      <t>-Notes made by the doctors, nurses, therapists, and social workers caring for you that reflect your response to treatment, their observations and plans for continued treatment.</t>
    </r>
  </si>
  <si>
    <t>Does the order management module offer a closed loop design that supports every step of the order process from placing the order to filing reviewed results in the patient record?</t>
  </si>
  <si>
    <t>Does the system support open orders, such as standing and future orders, that can be released at specified intervals or on future dates?</t>
  </si>
  <si>
    <t>Can your organization and providers use the system to develop their own order panels that generate multiple orders with a single selection?</t>
  </si>
  <si>
    <t>Are controls available for routing orders and order results?</t>
  </si>
  <si>
    <t>Can orders be directly routed to other interfaced systems, such as laboratory or pharmacy information systems?</t>
  </si>
  <si>
    <t>Does the system support routing of orders based on payer/plan?</t>
  </si>
  <si>
    <t>Are order results automatically linked to the patient record?</t>
  </si>
  <si>
    <t>Does the system alert for expired orders</t>
  </si>
  <si>
    <t>Does the system include convenient and thorough results review and follow-up?</t>
  </si>
  <si>
    <t xml:space="preserve">Are returned results grouped by encounter? </t>
  </si>
  <si>
    <t>Does the results review module include patient notification features?</t>
  </si>
  <si>
    <t>Does the system warm you that there might be an error with the order?</t>
  </si>
  <si>
    <t>If so, can you correct the error without reentering the entire order?</t>
  </si>
  <si>
    <t>Does the system maintain and display medication choices on the patient's specific insurance formulary?</t>
  </si>
  <si>
    <t>Does the system maintain and display medication pricing based on the patient's specific insurance formulary?</t>
  </si>
  <si>
    <r>
      <t>Consultation</t>
    </r>
    <r>
      <rPr>
        <sz val="10"/>
        <rFont val="Arial"/>
        <family val="2"/>
      </rPr>
      <t>-An opinion about your condition made by a physician other than your primary care physician. Sometimes a consultation is performed because your physician would like the advice and counsel of another physician.</t>
    </r>
  </si>
  <si>
    <r>
      <t>Physician's Orders</t>
    </r>
    <r>
      <rPr>
        <sz val="10"/>
        <rFont val="Arial"/>
        <family val="2"/>
      </rPr>
      <t>-Your physician's directions to other members of the healthcare team regarding your medication's, tests, diets, and treatments.</t>
    </r>
  </si>
  <si>
    <r>
      <t>Imaging and X-ray Reports</t>
    </r>
    <r>
      <rPr>
        <sz val="10"/>
        <rFont val="Arial"/>
        <family val="2"/>
      </rPr>
      <t>-Describe the findings of x-rays, mammograms, ultrasounds, and scans. The actual films are maintained in the radiology or imaging departments or on a computer.</t>
    </r>
  </si>
  <si>
    <r>
      <t>Lab Reports</t>
    </r>
    <r>
      <rPr>
        <sz val="10"/>
        <rFont val="Arial"/>
        <family val="2"/>
      </rPr>
      <t>-Describe the results of tests conducted on body fluids. Common examples include a throat culture, urinalysis, cholesterol level, and complete blood count (CBC). Surprisingly, your health record does not usually contain your blood type. Blood typing is not part of routine lab work.</t>
    </r>
  </si>
  <si>
    <r>
      <t>Immunization Record</t>
    </r>
    <r>
      <rPr>
        <sz val="10"/>
        <rFont val="Arial"/>
        <family val="2"/>
      </rPr>
      <t>-A form documenting immunizations given for disease such as polio, measles, mumps, rubella, and the flu. Parents should maintain a copy of their children's immunization records with other important papers.</t>
    </r>
  </si>
  <si>
    <r>
      <t>Consent and Authorization Forms</t>
    </r>
    <r>
      <rPr>
        <sz val="10"/>
        <rFont val="Arial"/>
        <family val="2"/>
      </rPr>
      <t>-Copies of consents for admission, treatment, surgery, and release of information.</t>
    </r>
  </si>
  <si>
    <r>
      <t>Operative Report</t>
    </r>
    <r>
      <rPr>
        <sz val="10"/>
        <rFont val="Arial"/>
        <family val="2"/>
      </rPr>
      <t>-A document that describes surgery performed and gives the names of surgeons and assistants.</t>
    </r>
  </si>
  <si>
    <r>
      <t>Pathology Repor</t>
    </r>
    <r>
      <rPr>
        <sz val="10"/>
        <rFont val="Arial"/>
        <family val="2"/>
      </rPr>
      <t>t-Describes tissue removed during an operation and the diagnosis based on examination of that tissue.</t>
    </r>
  </si>
  <si>
    <r>
      <t>Discharge Summary</t>
    </r>
    <r>
      <rPr>
        <sz val="10"/>
        <rFont val="Arial"/>
        <family val="2"/>
      </rPr>
      <t>-A concise summary of a hospital stay, including the reason for admission, significant findings from tests, procedures performed, therapies provided, response to treatment, condition at discharge, and instructions for medications, activity, diet, and follow-up care.</t>
    </r>
  </si>
  <si>
    <t>PHR allows patient to record the following:</t>
  </si>
  <si>
    <t>List and dates of significant illnesses and surgeries</t>
  </si>
  <si>
    <t>Recent physical examination</t>
  </si>
  <si>
    <t>Allergies</t>
  </si>
  <si>
    <t xml:space="preserve">Communicate disease guidelines </t>
  </si>
  <si>
    <t>Communicate health information through personal reports</t>
  </si>
  <si>
    <t xml:space="preserve">Connect patients to personalized education </t>
  </si>
  <si>
    <t>Connect with community resources</t>
  </si>
  <si>
    <t>Correspondence between you and patient's provider</t>
  </si>
  <si>
    <t>Current medications and dosages</t>
  </si>
  <si>
    <t>Devices and prostheses</t>
  </si>
  <si>
    <t>Disseminate preprogrammed reminders</t>
  </si>
  <si>
    <t>Eye and dental records</t>
  </si>
  <si>
    <t>Eye information</t>
  </si>
  <si>
    <t>Family medical history</t>
  </si>
  <si>
    <t>Generate a robust medical history</t>
  </si>
  <si>
    <t>Health insurance information</t>
  </si>
  <si>
    <t>Health maintenance</t>
  </si>
  <si>
    <t>Does the system flag if a duplicate is being ordered for a patient regardless of physician within a specified timeframe?</t>
  </si>
  <si>
    <t>Does the order management system include decision support designed to minimize duplication of services, conflicts with other orders/results, and omissions relative to patient conditions?</t>
  </si>
  <si>
    <t>Does the order management system include user and group-defined order sets?</t>
  </si>
  <si>
    <t>Does the order management system provide for order validation and communication back to the issuing provider?</t>
  </si>
  <si>
    <t>Does the order management system support order creation, routing, and completion in a manner that facilitates cross-team workflow?</t>
  </si>
  <si>
    <t>Does your EHR system invoke methods to validate information and ensure data integrity throughout the clinical documentation process?</t>
  </si>
  <si>
    <t>Does your results management system support access to historical and current results for graphing and trending?</t>
  </si>
  <si>
    <t>M</t>
  </si>
  <si>
    <t>Alerts and Decision Support</t>
  </si>
  <si>
    <t>Does the medication order module include a full range of drug interaction alerts?</t>
  </si>
  <si>
    <t>Can patient allergies to drug classifications, as well as to specific drugs, be stored and used to manage alerts and warnings?</t>
  </si>
  <si>
    <t>Does the system provide easy access to online clinical references?</t>
  </si>
  <si>
    <t>Does medication order entry include managed care and cost saving reminders?</t>
  </si>
  <si>
    <t>Does the system provide alerts for abnormal results?</t>
  </si>
  <si>
    <t>D</t>
  </si>
  <si>
    <t>Documentation</t>
  </si>
  <si>
    <t>Healthcare documents</t>
  </si>
  <si>
    <t>Identification</t>
  </si>
  <si>
    <t>Immunizations and their dates</t>
  </si>
  <si>
    <t>Important events, dates, and hereditary conditions in patient's family history</t>
  </si>
  <si>
    <t>Important tests results</t>
  </si>
  <si>
    <t>Infectious diseases</t>
  </si>
  <si>
    <t>Interface with labs, pharmacies, EMRs, etc.</t>
  </si>
  <si>
    <t>Living wills and advance directives</t>
  </si>
  <si>
    <t>Major illness/operations</t>
  </si>
  <si>
    <t>Manage chronic conditions and illness</t>
  </si>
  <si>
    <t>Medical history</t>
  </si>
  <si>
    <t>Medications</t>
  </si>
  <si>
    <t>Names, addresses, and phone numbers of patient's personal physician, dentist, and other specialists</t>
  </si>
  <si>
    <t>Opinions of specialists</t>
  </si>
  <si>
    <t>Organ donor authorization</t>
  </si>
  <si>
    <t>People to contact in case of emergency</t>
  </si>
  <si>
    <t>Permission forms for release of information, operations, and other medical procedures.</t>
  </si>
  <si>
    <t>Personal identification that includes name, birth date, and social security number.</t>
  </si>
  <si>
    <t>Produce wallet emergency cards</t>
  </si>
  <si>
    <t>Record all doctor visits for the entire family</t>
  </si>
  <si>
    <t>Record all medications and treatments</t>
  </si>
  <si>
    <t>Record and graph lab and fitness values for easy analysis</t>
  </si>
  <si>
    <t>Set and receive automatic reminders</t>
  </si>
  <si>
    <t>Store medical images or reports tied to any condition</t>
  </si>
  <si>
    <t>Track fitness goals</t>
  </si>
  <si>
    <t>Personal medical history</t>
  </si>
  <si>
    <t>Immunizations and childhood illnesses</t>
  </si>
  <si>
    <t>Other illnesses, injuries, hospitalizations and operations</t>
  </si>
  <si>
    <t>Allergies to food, medications and other substances</t>
  </si>
  <si>
    <t>List of medications you are taking and instructions for their use</t>
  </si>
  <si>
    <t>Important medical problems, e.g. diabetes or heart disease.</t>
  </si>
  <si>
    <t>Names and phone numbers for: - Whom to contact in an emergency</t>
  </si>
  <si>
    <t>patient's primary care physician</t>
  </si>
  <si>
    <t>Medical insurance policy name and number</t>
  </si>
  <si>
    <t>Record of preventive care, e.g. mammograms, pap smears, dental exams</t>
  </si>
  <si>
    <t>Important health 'numbers', e.g. blood pressure, weight, cholesterol</t>
  </si>
  <si>
    <t>Sample adult and child health information forms</t>
  </si>
  <si>
    <t>patient's health log or diary: - Description of symptoms or health problems you are having</t>
  </si>
  <si>
    <t>- Dates and reasons for doctor's office or emergency room visits and hospitalizations</t>
  </si>
  <si>
    <t>- Written instructions and advice from patient's doctor</t>
  </si>
  <si>
    <t>- What to expect from treatment and when to return to patient's doctor if you don't improve</t>
  </si>
  <si>
    <t>- Side effects or unusual problems with medications you are taking</t>
  </si>
  <si>
    <t>Copies of important medical records, including lab tests, radiographic reports, operative reports and consultation reports</t>
  </si>
  <si>
    <t>patient's insurance plan Explanations of Benefits</t>
  </si>
  <si>
    <t>Receipts for patient's payments for health care</t>
  </si>
  <si>
    <t>Correspondence and personal notes of phone calls related to patient's health care</t>
  </si>
  <si>
    <t>A copy of patient's Advance Directives or Durable Power of Attorney</t>
  </si>
  <si>
    <t>If patient moves, have a chronic illness and/or frequent hospitalizations, or are dissatisfied with patient's care, you may want to request copies of patient's medical records from patient's doctor and hospital.</t>
  </si>
  <si>
    <t>AA</t>
  </si>
  <si>
    <t>Integration and Interfacing</t>
  </si>
  <si>
    <t>Are any other products or tools integrated into your EMR?</t>
  </si>
  <si>
    <t>Individual vendor responses WILL BE legally bidding</t>
  </si>
  <si>
    <t>Rating System:</t>
  </si>
  <si>
    <t>• End-User Satisfaction – Demonstrates how well a company performs in relation to “End-User Satisfaction” surveys conducted by independent analyst firms like KLAS and AC Group.</t>
  </si>
  <si>
    <t>• Company Financial Viability – The strength of a company in relationship to their annual revenues, profitability, and percentage of revenues that are placed back into future development.</t>
  </si>
  <si>
    <t xml:space="preserve">• Price – The total price of the solution should be considered when making a decision – not just the price of the software.   Practices should determine the “Total Cost of Ownership” (TCO) when evaluating the numerous potential solutions </t>
  </si>
  <si>
    <t>Certification Process:</t>
  </si>
  <si>
    <t>Reporting of Results:</t>
  </si>
  <si>
    <t xml:space="preserve">Responses to RFI may be reviewed and evaluated only by AC Group staff and the specify vendor answers will be confidential.  The only time detailed responses will be used by a third party physician practice will be during contract signing. Except as otherwise set forth herein, the review and evaluation of Responses to RFI shall be a closed evaluation process.    </t>
  </si>
  <si>
    <t>Please review the attached document and call me if you have any questions.   I can be reached at my Houston office (281) 413-5572 or by e-mail at mark.anderson@acgroup.org .</t>
  </si>
  <si>
    <t>Respectively submitted:</t>
  </si>
  <si>
    <t>Mark R. Anderson, CPHIMS, FHIMSS</t>
  </si>
  <si>
    <t>Healthcare IT Futurist</t>
  </si>
  <si>
    <t>CEO, AC Group, Inc.</t>
  </si>
  <si>
    <t>System indicates which calls or requests have NOT be completed.</t>
  </si>
  <si>
    <t>When a clinician selects one of the patient telephone calls or requests, the system automatically brings up the patient's actual phone call message or requested message.</t>
  </si>
  <si>
    <t>The system indicate who prescribe the Rx</t>
  </si>
  <si>
    <t>Provider or nurse can delete a past allergy</t>
  </si>
  <si>
    <t>Color-code display of DC medications vs. active medications</t>
  </si>
  <si>
    <t>Indicates new labs that have come in since the last visits</t>
  </si>
  <si>
    <t>Separates telephone calls from office visit encounters</t>
  </si>
  <si>
    <t>Displays vital signs in date order.</t>
  </si>
  <si>
    <t>System lists patient's prior chief complaints on summary page</t>
  </si>
  <si>
    <t>System displays information to the clinician on how long the patient has been in the clinic waiting to be seen from the patient's summary page.</t>
  </si>
  <si>
    <t>Is your e-prescribing module fully integrated into the EMR, including workflow integration?</t>
  </si>
  <si>
    <t>NOTE:  Do not add or</t>
  </si>
  <si>
    <t>remove any line items</t>
  </si>
  <si>
    <t>from this list</t>
  </si>
  <si>
    <t>Support (annual cost as a % of costs)</t>
  </si>
  <si>
    <t>Macintosh</t>
  </si>
  <si>
    <t>Lab Interface (LabCorp/Quest)</t>
  </si>
  <si>
    <t>Interfaced with Multum</t>
  </si>
  <si>
    <t>b        Functional status surveys (SF 36)</t>
  </si>
  <si>
    <t>c        Health risk assessment</t>
  </si>
  <si>
    <t>d        H&amp;P related information</t>
  </si>
  <si>
    <t>e        Patient demographic related information</t>
  </si>
  <si>
    <t>R</t>
  </si>
  <si>
    <t>Does the system allow prescriber to be registered on the SureScripts network in an automated fashion?</t>
  </si>
  <si>
    <t>Links same patient records on same vendor’s system at different provider organizations</t>
  </si>
  <si>
    <t>Merges records on same vendor’s system at different organizations</t>
  </si>
  <si>
    <t>Sends some/all of patient record to referred physician</t>
  </si>
  <si>
    <t>Receives integrated record from referred physician following encounter</t>
  </si>
  <si>
    <t>Attaches records generated on different vendor systems</t>
  </si>
  <si>
    <t>Merges EMR content from one or more vendor systems</t>
  </si>
  <si>
    <t>Allow for integration to the practice's Practice Management System?</t>
  </si>
  <si>
    <t>Allow for integration to a future EMR through COLD technology.</t>
  </si>
  <si>
    <t>Allow searches by Electronic Word Processing documents and or by specific data.</t>
  </si>
  <si>
    <t>EMR can be seamlessly integrated with other systems</t>
  </si>
  <si>
    <t>System can be configured with two-way interfaces with ancillary or other systems?</t>
  </si>
  <si>
    <t>EMR interface to other practice management products if so desired?</t>
  </si>
  <si>
    <t>EMR interface with laboratories so that lab results are brought directly into the system?</t>
  </si>
  <si>
    <t>Do uploaded transcribed Charts update ALL sections of the chart?</t>
  </si>
  <si>
    <t>Does it support the uploading of transcribed Charts directly into the chart?</t>
  </si>
  <si>
    <t>Does the system allow the nature of the exchange for each of the above data to can be defined by practice?</t>
  </si>
  <si>
    <t>Does the system support the transfer of data can between 3rd party systems and your EMR?</t>
  </si>
  <si>
    <t>P</t>
  </si>
  <si>
    <t>Customization</t>
  </si>
  <si>
    <t>Indicates physician variance for chart alerts and creates a tracking system to determine which alerts the physician overrode</t>
  </si>
  <si>
    <t>Indicates price of medication</t>
  </si>
  <si>
    <t>Interfaced with First Data Bank</t>
  </si>
  <si>
    <t>Interfaced with Infoscan</t>
  </si>
  <si>
    <t>Interfaced with Rx Hub</t>
  </si>
  <si>
    <t>Interfaced with Medispan</t>
  </si>
  <si>
    <t>Interfaced with SureScripts</t>
  </si>
  <si>
    <t>Prescriptions are recommended based on the patient's diagnosis and the relative costs.</t>
  </si>
  <si>
    <t>Prescriptions are recommended based on the patient's diagnosis.</t>
  </si>
  <si>
    <t>Provider or nurse can delete a past medication</t>
  </si>
  <si>
    <t>System checks for drug-to-drug at the time of refill.</t>
  </si>
  <si>
    <t>System checks for formulary compliance at the time of refill.</t>
  </si>
  <si>
    <t>System displays a code for the average costs in the format of $, $$, $$$, $$$$ so that physicians know which medications cost more than another.</t>
  </si>
  <si>
    <t>System displays the average cost for the medication</t>
  </si>
  <si>
    <t>System uses MEDCIN for Drug Alerts</t>
  </si>
  <si>
    <t>Answer</t>
  </si>
  <si>
    <t>AC Group 2005 Annual Survey</t>
  </si>
  <si>
    <t>FAX</t>
  </si>
  <si>
    <t>W</t>
  </si>
  <si>
    <t>No. of installs in small-sized practices (1-3 MDs)</t>
  </si>
  <si>
    <t>No. of installs in medium-sized practices (4-9 MDs)</t>
  </si>
  <si>
    <t>No. of installs in large-sized practices (=&gt;10 MDs)</t>
  </si>
  <si>
    <t>Total Number of Physicians Currently Using Product</t>
  </si>
  <si>
    <t>Operating System(s) Supported</t>
  </si>
  <si>
    <t>Windows</t>
  </si>
  <si>
    <t>Linux</t>
  </si>
  <si>
    <t>Options for Hosting System</t>
  </si>
  <si>
    <t>Locally via client-server</t>
  </si>
  <si>
    <t>Utilizes Web-browser for Access to System</t>
  </si>
  <si>
    <t>Support for Wireless Mobile Devices</t>
  </si>
  <si>
    <t>Able to Capture/Output DOQ-IT Clinical Quality Measures Data</t>
  </si>
  <si>
    <t>Support for Continuity of Care Record (CCR)</t>
  </si>
  <si>
    <t>Vendor is testing CCR Compliance</t>
  </si>
  <si>
    <t>Practice Management System</t>
  </si>
  <si>
    <t>Registration/Scheduling</t>
  </si>
  <si>
    <t>Generates E&amp;M coding based on clinical documentation</t>
  </si>
  <si>
    <t>Automatically sends charges to billing/PMS system</t>
  </si>
  <si>
    <t>Provides eligibility information</t>
  </si>
  <si>
    <t>Provides benefit package information</t>
  </si>
  <si>
    <t>Provides co-pay information</t>
  </si>
  <si>
    <t>Maintains problem lists</t>
  </si>
  <si>
    <t>Maintains medication lists (current/previous)</t>
  </si>
  <si>
    <t>Maintains allergy lists</t>
  </si>
  <si>
    <t>Able to send scripts electronically directly to pharmacy</t>
  </si>
  <si>
    <t>Able to send scripts to pharmacy via fax</t>
  </si>
  <si>
    <t>Able to print out scripts</t>
  </si>
  <si>
    <t>Automatically calculates dosages</t>
  </si>
  <si>
    <t>Maintains medication histories</t>
  </si>
  <si>
    <t>Checks for drug-drug interactions</t>
  </si>
  <si>
    <t>Checks for drug-allergy interactions</t>
  </si>
  <si>
    <t>Checks for drug-lab interactions</t>
  </si>
  <si>
    <t>Checks for drug/diagnosis appropriateness</t>
  </si>
  <si>
    <t>Maintains multiple formularies</t>
  </si>
  <si>
    <t>Suggests generic alternatives</t>
  </si>
  <si>
    <t>Suggests non-generic alternatives</t>
  </si>
  <si>
    <t>Offers evidence based recommendations</t>
  </si>
  <si>
    <t>Automated prescription refills/renewals</t>
  </si>
  <si>
    <t>Able to send orders electronically directly to labs</t>
  </si>
  <si>
    <t>Able to send orders electronically directly to radiographers</t>
  </si>
  <si>
    <t>Registry Functions</t>
  </si>
  <si>
    <t>Useable for multiple diseases and problems</t>
  </si>
  <si>
    <t>Provides reminders for health maintenance</t>
  </si>
  <si>
    <t>Prompts visits and screenings per protocols</t>
  </si>
  <si>
    <t>Prompts/alerts can be modified by physician</t>
  </si>
  <si>
    <t>Tracks patient visits</t>
  </si>
  <si>
    <t>Tracks patient lab results</t>
  </si>
  <si>
    <t>Flags unfilled orders for labs, prescriptions, etc.</t>
  </si>
  <si>
    <t>Can be populated by clinician user</t>
  </si>
  <si>
    <t>Can be populated from labs and other procedures</t>
  </si>
  <si>
    <t>Interfaced/Integrated with AthenaHealth</t>
  </si>
  <si>
    <t>Interfaced/Integrated with GE Centricity</t>
  </si>
  <si>
    <t>Interfaced/Integrated with Microsys Computing MicroMD</t>
  </si>
  <si>
    <t>Interfaced/Integrated with Misys Tiger</t>
  </si>
  <si>
    <t>Interfaced/Integrated with NextGen EPM</t>
  </si>
  <si>
    <t>Interface/Integrated with WebMD</t>
  </si>
  <si>
    <t>Interfaced with LabCorp</t>
  </si>
  <si>
    <t>Interfaced with Quest Diagnostic</t>
  </si>
  <si>
    <t>RxHub certified</t>
  </si>
  <si>
    <t>Purchase Price</t>
  </si>
  <si>
    <t>Monthly Software ASP</t>
  </si>
  <si>
    <t>Interfaces (avg. cost)</t>
  </si>
  <si>
    <t>PMS Interface</t>
  </si>
  <si>
    <t>Project Management/Implementation Services (hourly rate)</t>
  </si>
  <si>
    <t>Training (hourly rate)</t>
  </si>
  <si>
    <t>Hardware and OS components</t>
  </si>
  <si>
    <t>Facilitates clinician problem solving by enhancing communication between referring and consulting physicians (automatically conveying via faxing relevant information from the consultant's encounter)?</t>
  </si>
  <si>
    <t>Personal Health Record (View and maintained by the Patient or their Family via Web Browser</t>
  </si>
  <si>
    <t>All of these questions MUST be available via a Browser from the Patient's home</t>
  </si>
  <si>
    <t>Maintain Family History</t>
  </si>
  <si>
    <t xml:space="preserve">2. The results of the study will be posted on the AC Group web site. </t>
  </si>
  <si>
    <t xml:space="preserve">3. The summary results will be submitted to Healthcare Informatics for publication </t>
  </si>
  <si>
    <t>4. The results of the survey will be presented at numerous healthcare specific conferences throughout the year (Note:  Mr. Anderson speaks at over 100 educational events each year)</t>
  </si>
  <si>
    <t>5. The results of the survey will be present at this year’s TETHIC conference schedule for the fall in Washington DC.</t>
  </si>
  <si>
    <t xml:space="preserve">6. The results will be distributed to the membership of specific physician organizations (i.e. American College of Rheumatology (ACR), AAFP, BONES, DOC-IT, QIOs, ADA/M, etc. </t>
  </si>
  <si>
    <t>7. The results of the annual survey will be used for identifying the appropriate vendors for various search and selection project conducted by AC Group and other consulting forms.  Since 2003, more than 500 practices used the results of the AC Group report to select their top vendors.</t>
  </si>
  <si>
    <t>8. The results of the survey will be presented at this year's IPA association Meeting (TIPAAA)</t>
  </si>
  <si>
    <t>9. The results of the survey will be presented at all of the Pri-MED conference in 2005/06.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</si>
</sst>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9">
    <font>
      <sz val="10"/>
      <name val="Arial"/>
      <family val="0"/>
    </font>
    <font>
      <b/>
      <sz val="12"/>
      <name val="Arial"/>
      <family val="2"/>
    </font>
    <font>
      <sz val="12"/>
      <name val="Arial"/>
      <family val="0"/>
    </font>
    <font>
      <sz val="7"/>
      <name val="Times New Roman"/>
      <family val="1"/>
    </font>
    <font>
      <b/>
      <sz val="10"/>
      <name val="Arial"/>
      <family val="2"/>
    </font>
    <font>
      <sz val="14"/>
      <name val="Arial"/>
      <family val="0"/>
    </font>
    <font>
      <b/>
      <i/>
      <sz val="12"/>
      <name val="Arial"/>
      <family val="2"/>
    </font>
    <font>
      <b/>
      <sz val="14"/>
      <name val="Arial"/>
      <family val="2"/>
    </font>
    <font>
      <i/>
      <sz val="10"/>
      <name val="Arial"/>
      <family val="2"/>
    </font>
    <font>
      <b/>
      <u val="single"/>
      <sz val="10"/>
      <name val="Arial"/>
      <family val="2"/>
    </font>
    <font>
      <u val="single"/>
      <sz val="10"/>
      <color indexed="12"/>
      <name val="Arial"/>
      <family val="0"/>
    </font>
    <font>
      <b/>
      <sz val="12"/>
      <color indexed="10"/>
      <name val="Arial"/>
      <family val="2"/>
    </font>
    <font>
      <sz val="8"/>
      <name val="Arial"/>
      <family val="0"/>
    </font>
    <font>
      <b/>
      <sz val="9"/>
      <name val="Arial"/>
      <family val="2"/>
    </font>
    <font>
      <b/>
      <i/>
      <sz val="10"/>
      <name val="Arial"/>
      <family val="2"/>
    </font>
    <font>
      <b/>
      <sz val="10"/>
      <color indexed="10"/>
      <name val="Arial"/>
      <family val="2"/>
    </font>
    <font>
      <u val="single"/>
      <sz val="10"/>
      <color indexed="36"/>
      <name val="Arial"/>
      <family val="0"/>
    </font>
    <font>
      <b/>
      <i/>
      <u val="single"/>
      <sz val="10"/>
      <color indexed="10"/>
      <name val="Arial"/>
      <family val="2"/>
    </font>
    <font>
      <b/>
      <sz val="12"/>
      <color indexed="16"/>
      <name val="Arial"/>
      <family val="2"/>
    </font>
  </fonts>
  <fills count="6">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11">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0" xfId="0" applyFont="1" applyBorder="1" applyAlignment="1">
      <alignment/>
    </xf>
    <xf numFmtId="0" fontId="0" fillId="0" borderId="0" xfId="0" applyFont="1" applyFill="1" applyBorder="1" applyAlignment="1">
      <alignment horizontal="center" vertical="center"/>
    </xf>
    <xf numFmtId="0" fontId="2" fillId="0" borderId="0" xfId="0" applyFont="1" applyFill="1" applyAlignment="1">
      <alignment/>
    </xf>
    <xf numFmtId="0" fontId="4" fillId="0" borderId="1" xfId="0" applyFont="1" applyBorder="1" applyAlignment="1">
      <alignment horizontal="center" vertical="center"/>
    </xf>
    <xf numFmtId="0" fontId="0" fillId="0" borderId="1" xfId="0" applyFont="1" applyFill="1" applyBorder="1" applyAlignment="1">
      <alignment horizontal="left" vertical="center" wrapText="1" indent="3"/>
    </xf>
    <xf numFmtId="0" fontId="0"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0" fillId="0" borderId="1" xfId="0" applyFont="1" applyFill="1" applyBorder="1" applyAlignment="1">
      <alignment horizontal="left" vertical="center" wrapText="1" indent="1"/>
    </xf>
    <xf numFmtId="0" fontId="6" fillId="0" borderId="1" xfId="0" applyFont="1" applyBorder="1" applyAlignment="1">
      <alignment horizontal="center" vertical="center"/>
    </xf>
    <xf numFmtId="0" fontId="0" fillId="0" borderId="1" xfId="0" applyFont="1" applyBorder="1" applyAlignment="1">
      <alignment horizontal="left" vertical="center" wrapText="1" indent="2"/>
    </xf>
    <xf numFmtId="0" fontId="0" fillId="0" borderId="1" xfId="0" applyFont="1" applyBorder="1" applyAlignment="1">
      <alignment horizontal="left" vertical="center" wrapText="1" indent="3"/>
    </xf>
    <xf numFmtId="0" fontId="0" fillId="0" borderId="1" xfId="0" applyFont="1" applyBorder="1" applyAlignment="1" applyProtection="1">
      <alignment horizontal="left" vertical="center" wrapText="1" indent="1"/>
      <protection locked="0"/>
    </xf>
    <xf numFmtId="0" fontId="0" fillId="0" borderId="1" xfId="0" applyFont="1" applyFill="1" applyBorder="1" applyAlignment="1" applyProtection="1">
      <alignment horizontal="left" vertical="center" wrapText="1" indent="1"/>
      <protection locked="0"/>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0" fillId="0" borderId="0" xfId="0" applyFont="1" applyAlignment="1">
      <alignment horizontal="left" vertical="center" wrapText="1" indent="1"/>
    </xf>
    <xf numFmtId="0" fontId="9" fillId="0" borderId="1" xfId="20" applyFont="1" applyFill="1" applyBorder="1" applyAlignment="1">
      <alignment horizontal="left" vertical="center" wrapText="1" indent="1"/>
    </xf>
    <xf numFmtId="0" fontId="4"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Alignment="1">
      <alignment horizontal="left" vertical="center" wrapText="1" indent="1"/>
    </xf>
    <xf numFmtId="0" fontId="0" fillId="0" borderId="0" xfId="0" applyAlignment="1">
      <alignment vertical="center" wrapText="1"/>
    </xf>
    <xf numFmtId="0" fontId="0" fillId="0" borderId="0" xfId="0" applyAlignment="1">
      <alignment horizontal="left" vertical="center" indent="4"/>
    </xf>
    <xf numFmtId="0" fontId="2" fillId="0" borderId="0" xfId="0" applyFont="1" applyAlignment="1">
      <alignment/>
    </xf>
    <xf numFmtId="0" fontId="2" fillId="3" borderId="2" xfId="0" applyFont="1" applyFill="1" applyBorder="1" applyAlignment="1">
      <alignment/>
    </xf>
    <xf numFmtId="0" fontId="0" fillId="3" borderId="3" xfId="0" applyFont="1" applyFill="1" applyBorder="1" applyAlignment="1">
      <alignment horizontal="left"/>
    </xf>
    <xf numFmtId="0" fontId="2" fillId="3" borderId="4" xfId="0" applyFont="1" applyFill="1" applyBorder="1" applyAlignment="1">
      <alignment/>
    </xf>
    <xf numFmtId="0" fontId="0" fillId="3" borderId="0" xfId="0" applyFont="1" applyFill="1" applyBorder="1" applyAlignment="1">
      <alignment horizontal="left"/>
    </xf>
    <xf numFmtId="0" fontId="2" fillId="3" borderId="0" xfId="0" applyFont="1" applyFill="1" applyBorder="1" applyAlignment="1">
      <alignment/>
    </xf>
    <xf numFmtId="0" fontId="2" fillId="3" borderId="3" xfId="0" applyFont="1" applyFill="1" applyBorder="1" applyAlignment="1">
      <alignment/>
    </xf>
    <xf numFmtId="0" fontId="5" fillId="3" borderId="5" xfId="0" applyFont="1" applyFill="1" applyBorder="1" applyAlignment="1">
      <alignment horizontal="center"/>
    </xf>
    <xf numFmtId="0" fontId="5" fillId="3" borderId="6" xfId="0" applyFont="1" applyFill="1" applyBorder="1" applyAlignment="1">
      <alignment horizontal="center"/>
    </xf>
    <xf numFmtId="0" fontId="13" fillId="0" borderId="1" xfId="0" applyFont="1" applyBorder="1" applyAlignment="1">
      <alignment horizontal="left" vertical="center" wrapText="1" inden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1" fontId="0" fillId="0" borderId="1" xfId="0" applyNumberFormat="1" applyFont="1" applyBorder="1" applyAlignment="1">
      <alignment horizontal="left" vertical="center" wrapText="1"/>
    </xf>
    <xf numFmtId="0" fontId="0" fillId="0" borderId="1" xfId="0" applyBorder="1" applyAlignment="1">
      <alignment/>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0" fillId="0" borderId="0" xfId="0" applyAlignment="1">
      <alignment horizontal="center" vertical="center"/>
    </xf>
    <xf numFmtId="0" fontId="0" fillId="0" borderId="1" xfId="0" applyFont="1" applyFill="1" applyBorder="1" applyAlignment="1">
      <alignment horizontal="left" vertical="center" wrapText="1" indent="2"/>
    </xf>
    <xf numFmtId="0" fontId="14" fillId="0" borderId="1" xfId="0" applyFont="1" applyBorder="1" applyAlignment="1">
      <alignment horizontal="left" vertical="center" wrapText="1" indent="1"/>
    </xf>
    <xf numFmtId="0" fontId="8" fillId="0" borderId="1" xfId="0" applyFont="1" applyBorder="1" applyAlignment="1">
      <alignment horizontal="left" vertical="center" wrapText="1" indent="1"/>
    </xf>
    <xf numFmtId="0" fontId="1" fillId="0" borderId="1" xfId="0" applyFont="1" applyBorder="1" applyAlignment="1">
      <alignment horizontal="center" vertical="center"/>
    </xf>
    <xf numFmtId="0" fontId="8" fillId="0" borderId="1" xfId="0" applyFont="1" applyFill="1" applyBorder="1" applyAlignment="1">
      <alignment horizontal="left" vertical="center" wrapText="1" indent="1"/>
    </xf>
    <xf numFmtId="0" fontId="0"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0" fillId="2" borderId="1" xfId="0" applyFont="1" applyFill="1" applyBorder="1" applyAlignment="1">
      <alignment horizontal="left" vertical="center" wrapText="1" inden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2" borderId="1" xfId="0" applyFill="1" applyBorder="1" applyAlignment="1">
      <alignment/>
    </xf>
    <xf numFmtId="0" fontId="0" fillId="0" borderId="1" xfId="0" applyBorder="1" applyAlignment="1">
      <alignment horizontal="left" vertical="center" wrapText="1" indent="1"/>
    </xf>
    <xf numFmtId="0" fontId="15" fillId="0" borderId="1" xfId="0" applyFont="1" applyBorder="1" applyAlignment="1">
      <alignment horizontal="left" vertical="center" wrapText="1" indent="1"/>
    </xf>
    <xf numFmtId="0" fontId="0" fillId="0" borderId="1" xfId="0" applyBorder="1" applyAlignment="1">
      <alignment horizontal="left" vertical="center" wrapText="1" indent="3"/>
    </xf>
    <xf numFmtId="0" fontId="0" fillId="0" borderId="1" xfId="0" applyBorder="1" applyAlignment="1">
      <alignment horizontal="left" vertical="center" wrapText="1" indent="4"/>
    </xf>
    <xf numFmtId="0" fontId="4" fillId="0" borderId="1" xfId="0" applyFont="1" applyBorder="1" applyAlignment="1">
      <alignment horizontal="left" vertical="center" wrapText="1" indent="2"/>
    </xf>
    <xf numFmtId="0" fontId="0" fillId="0" borderId="1" xfId="0" applyFont="1" applyBorder="1" applyAlignment="1">
      <alignment horizontal="left" vertical="center" wrapText="1" indent="5"/>
    </xf>
    <xf numFmtId="0" fontId="0" fillId="0" borderId="1" xfId="0" applyBorder="1" applyAlignment="1">
      <alignment horizontal="left" vertical="center" wrapText="1" indent="2"/>
    </xf>
    <xf numFmtId="0" fontId="0" fillId="0" borderId="1" xfId="0" applyFont="1" applyFill="1" applyBorder="1" applyAlignment="1">
      <alignment horizontal="left" vertical="center" wrapText="1" indent="3"/>
    </xf>
    <xf numFmtId="0" fontId="0" fillId="0" borderId="1" xfId="0" applyFont="1" applyBorder="1" applyAlignment="1">
      <alignment horizontal="left" vertical="center" wrapText="1" indent="4"/>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Border="1" applyAlignment="1">
      <alignment/>
    </xf>
    <xf numFmtId="0" fontId="2" fillId="0" borderId="1" xfId="0" applyFont="1" applyFill="1" applyBorder="1" applyAlignment="1">
      <alignment horizontal="center" wrapText="1"/>
    </xf>
    <xf numFmtId="0" fontId="0" fillId="0" borderId="0" xfId="0" applyBorder="1" applyAlignment="1">
      <alignment vertical="center" wrapText="1"/>
    </xf>
    <xf numFmtId="0" fontId="0" fillId="0" borderId="0" xfId="0" applyBorder="1" applyAlignment="1">
      <alignment/>
    </xf>
    <xf numFmtId="0" fontId="11" fillId="0" borderId="0" xfId="0" applyFont="1" applyBorder="1" applyAlignment="1">
      <alignment horizontal="right" vertical="center" wrapText="1"/>
    </xf>
    <xf numFmtId="0" fontId="0" fillId="3" borderId="1" xfId="0" applyFill="1" applyBorder="1" applyAlignment="1">
      <alignment/>
    </xf>
    <xf numFmtId="0" fontId="0" fillId="0" borderId="7" xfId="0" applyNumberFormat="1" applyFill="1" applyBorder="1" applyAlignment="1">
      <alignment horizontal="left" vertical="center" wrapText="1" indent="4"/>
    </xf>
    <xf numFmtId="0" fontId="0" fillId="0" borderId="8" xfId="0" applyNumberFormat="1" applyFill="1" applyBorder="1" applyAlignment="1">
      <alignment horizontal="left" vertical="center" wrapText="1" indent="1"/>
    </xf>
    <xf numFmtId="0" fontId="0" fillId="0" borderId="9" xfId="0" applyNumberFormat="1"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7" xfId="0" applyFill="1" applyBorder="1" applyAlignment="1">
      <alignment horizontal="left" vertical="center" wrapText="1" indent="1"/>
    </xf>
    <xf numFmtId="0" fontId="1" fillId="0" borderId="9" xfId="0" applyFont="1" applyFill="1" applyBorder="1" applyAlignment="1">
      <alignment horizontal="left" vertical="center" wrapText="1" indent="1"/>
    </xf>
    <xf numFmtId="0" fontId="0" fillId="0" borderId="9" xfId="0" applyNumberFormat="1" applyFill="1" applyBorder="1" applyAlignment="1">
      <alignment horizontal="left" vertical="center" wrapText="1" indent="4"/>
    </xf>
    <xf numFmtId="0" fontId="0" fillId="0" borderId="9" xfId="0" applyFill="1" applyBorder="1" applyAlignment="1">
      <alignment horizontal="left" vertical="center" wrapText="1" indent="4"/>
    </xf>
    <xf numFmtId="0" fontId="0" fillId="0" borderId="7" xfId="0" applyFill="1" applyBorder="1" applyAlignment="1">
      <alignment horizontal="left" vertical="center" wrapText="1" indent="4"/>
    </xf>
    <xf numFmtId="0" fontId="4" fillId="0" borderId="9" xfId="0" applyFont="1" applyFill="1" applyBorder="1" applyAlignment="1">
      <alignment horizontal="left" vertical="center" wrapText="1" indent="1"/>
    </xf>
    <xf numFmtId="0" fontId="0" fillId="0" borderId="8" xfId="0" applyFill="1" applyBorder="1" applyAlignment="1">
      <alignment vertical="center" wrapText="1"/>
    </xf>
    <xf numFmtId="0" fontId="0" fillId="0" borderId="9" xfId="0" applyFont="1" applyBorder="1" applyAlignment="1">
      <alignment vertical="center" wrapText="1"/>
    </xf>
    <xf numFmtId="0" fontId="0" fillId="0" borderId="10" xfId="0" applyFont="1" applyFill="1" applyBorder="1" applyAlignment="1">
      <alignment horizontal="left" vertical="center" wrapText="1" indent="2"/>
    </xf>
    <xf numFmtId="0" fontId="1" fillId="0" borderId="0" xfId="0" applyFont="1" applyAlignment="1">
      <alignment vertical="center"/>
    </xf>
    <xf numFmtId="0" fontId="18" fillId="5" borderId="1"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0000"/>
        </patternFill>
      </fill>
      <border/>
    </dxf>
    <dxf>
      <fill>
        <patternFill>
          <bgColor rgb="FFFFFF99"/>
        </patternFill>
      </fill>
      <border/>
    </dxf>
    <dxf>
      <font>
        <color auto="1"/>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http://www.ephysician.com/images/px_cl.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0</xdr:col>
      <xdr:colOff>2314575</xdr:colOff>
      <xdr:row>4</xdr:row>
      <xdr:rowOff>95250</xdr:rowOff>
    </xdr:to>
    <xdr:pic>
      <xdr:nvPicPr>
        <xdr:cNvPr id="1" name="Picture 1"/>
        <xdr:cNvPicPr preferRelativeResize="1">
          <a:picLocks noChangeAspect="1"/>
        </xdr:cNvPicPr>
      </xdr:nvPicPr>
      <xdr:blipFill>
        <a:blip r:embed="rId1"/>
        <a:stretch>
          <a:fillRect/>
        </a:stretch>
      </xdr:blipFill>
      <xdr:spPr>
        <a:xfrm>
          <a:off x="47625" y="76200"/>
          <a:ext cx="22669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752</xdr:row>
      <xdr:rowOff>0</xdr:rowOff>
    </xdr:from>
    <xdr:to>
      <xdr:col>2</xdr:col>
      <xdr:colOff>9525</xdr:colOff>
      <xdr:row>752</xdr:row>
      <xdr:rowOff>0</xdr:rowOff>
    </xdr:to>
    <xdr:pic>
      <xdr:nvPicPr>
        <xdr:cNvPr id="1" name="Picture 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 name="Picture 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 name="Picture 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 name="Picture 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 name="Picture 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 name="Picture 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 name="Picture 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 name="Picture 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 name="Picture 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 name="Picture 1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 name="Picture 1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 name="Picture 1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 name="Picture 1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 name="Picture 1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 name="Picture 1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 name="Picture 1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 name="Picture 1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 name="Picture 1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 name="Picture 1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 name="Picture 2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 name="Picture 2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 name="Picture 2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 name="Picture 2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 name="Picture 2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 name="Picture 2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 name="Picture 2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 name="Picture 2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 name="Picture 2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 name="Picture 2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 name="Picture 3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 name="Picture 3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 name="Picture 3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 name="Picture 3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 name="Picture 3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 name="Picture 3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 name="Picture 3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 name="Picture 3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 name="Picture 3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 name="Picture 3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 name="Picture 4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 name="Picture 4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 name="Picture 4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 name="Picture 4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 name="Picture 4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 name="Picture 4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 name="Picture 4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 name="Picture 4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 name="Picture 4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 name="Picture 4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 name="Picture 5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 name="Picture 5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 name="Picture 5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 name="Picture 5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 name="Picture 5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 name="Picture 5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 name="Picture 5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 name="Picture 5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 name="Picture 5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 name="Picture 5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 name="Picture 6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 name="Picture 6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 name="Picture 6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 name="Picture 6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 name="Picture 6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5" name="Picture 6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6" name="Picture 6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7" name="Picture 6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8" name="Picture 6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9" name="Picture 6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0" name="Picture 7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1" name="Picture 7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2" name="Picture 7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3" name="Picture 7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4" name="Picture 7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5" name="Picture 7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6" name="Picture 7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7" name="Picture 7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8" name="Picture 7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79" name="Picture 7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0" name="Picture 8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1" name="Picture 8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2" name="Picture 8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3" name="Picture 8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4" name="Picture 8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5" name="Picture 8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6" name="Picture 8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7" name="Picture 8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8" name="Picture 8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89" name="Picture 8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0" name="Picture 9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1" name="Picture 9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2" name="Picture 9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3" name="Picture 9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4" name="Picture 9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5" name="Picture 9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6" name="Picture 9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7" name="Picture 9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8" name="Picture 9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99" name="Picture 9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0" name="Picture 10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1" name="Picture 10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2" name="Picture 10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3" name="Picture 10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4" name="Picture 10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5" name="Picture 10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6" name="Picture 10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7" name="Picture 10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8" name="Picture 10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09" name="Picture 10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0" name="Picture 11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1" name="Picture 11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2" name="Picture 11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3" name="Picture 11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4" name="Picture 11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5" name="Picture 11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6" name="Picture 11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7" name="Picture 11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8" name="Picture 11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19" name="Picture 11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0" name="Picture 12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1" name="Picture 12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2" name="Picture 12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3" name="Picture 12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4" name="Picture 12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5" name="Picture 12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6" name="Picture 12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7" name="Picture 12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8" name="Picture 12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29" name="Picture 12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0" name="Picture 13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1" name="Picture 13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2" name="Picture 13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3" name="Picture 13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4" name="Picture 13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5" name="Picture 13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6" name="Picture 13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7" name="Picture 13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8" name="Picture 13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39" name="Picture 13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0" name="Picture 14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1" name="Picture 14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2" name="Picture 14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3" name="Picture 14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4" name="Picture 14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5" name="Picture 14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6" name="Picture 14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7" name="Picture 14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8" name="Picture 14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49" name="Picture 14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0" name="Picture 15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1" name="Picture 15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2" name="Picture 15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3" name="Picture 15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4" name="Picture 15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5" name="Picture 15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6" name="Picture 15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7" name="Picture 15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8" name="Picture 15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59" name="Picture 15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0" name="Picture 16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1" name="Picture 16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2" name="Picture 16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3" name="Picture 16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4" name="Picture 16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5" name="Picture 16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6" name="Picture 16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7" name="Picture 16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8" name="Picture 16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69" name="Picture 16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0" name="Picture 17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1" name="Picture 17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2" name="Picture 17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3" name="Picture 17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4" name="Picture 17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5" name="Picture 17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6" name="Picture 17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7" name="Picture 17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8" name="Picture 17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79" name="Picture 17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0" name="Picture 18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1" name="Picture 18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2" name="Picture 18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3" name="Picture 18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4" name="Picture 18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5" name="Picture 18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6" name="Picture 18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7" name="Picture 18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8" name="Picture 18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89" name="Picture 18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0" name="Picture 19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1" name="Picture 19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2" name="Picture 19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3" name="Picture 19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4" name="Picture 19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5" name="Picture 19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6" name="Picture 19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7" name="Picture 19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8" name="Picture 19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199" name="Picture 19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0" name="Picture 20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1" name="Picture 20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2" name="Picture 20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3" name="Picture 20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4" name="Picture 20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5" name="Picture 20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6" name="Picture 20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7" name="Picture 20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8" name="Picture 20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09" name="Picture 20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0" name="Picture 21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1" name="Picture 21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2" name="Picture 21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3" name="Picture 21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4" name="Picture 21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5" name="Picture 21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6" name="Picture 21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7" name="Picture 21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8" name="Picture 21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19" name="Picture 21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0" name="Picture 22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1" name="Picture 22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2" name="Picture 22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3" name="Picture 22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4" name="Picture 22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5" name="Picture 22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6" name="Picture 22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7" name="Picture 22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8" name="Picture 22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29" name="Picture 22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0" name="Picture 23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1" name="Picture 23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2" name="Picture 23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3" name="Picture 23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4" name="Picture 23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5" name="Picture 23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6" name="Picture 23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7" name="Picture 23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8" name="Picture 23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39" name="Picture 23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0" name="Picture 24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1" name="Picture 24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2" name="Picture 24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3" name="Picture 24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4" name="Picture 24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5" name="Picture 24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6" name="Picture 24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7" name="Picture 24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8" name="Picture 24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49" name="Picture 24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0" name="Picture 25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1" name="Picture 25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2" name="Picture 25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3" name="Picture 25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4" name="Picture 25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5" name="Picture 25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6" name="Picture 25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7" name="Picture 25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8" name="Picture 25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59" name="Picture 25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0" name="Picture 26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1" name="Picture 26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2" name="Picture 26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3" name="Picture 26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4" name="Picture 26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5" name="Picture 26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6" name="Picture 26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7" name="Picture 26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8" name="Picture 26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69" name="Picture 26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0" name="Picture 27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1" name="Picture 27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2" name="Picture 27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3" name="Picture 27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4" name="Picture 27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5" name="Picture 27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6" name="Picture 27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7" name="Picture 27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8" name="Picture 27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79" name="Picture 27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0" name="Picture 28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1" name="Picture 28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2" name="Picture 28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3" name="Picture 28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4" name="Picture 28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5" name="Picture 28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6" name="Picture 28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7" name="Picture 28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8" name="Picture 28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89" name="Picture 28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0" name="Picture 29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1" name="Picture 29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2" name="Picture 29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3" name="Picture 29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4" name="Picture 29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5" name="Picture 29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6" name="Picture 29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7" name="Picture 29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8" name="Picture 29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299" name="Picture 29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0" name="Picture 30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1" name="Picture 30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2" name="Picture 30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3" name="Picture 30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4" name="Picture 30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5" name="Picture 30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6" name="Picture 30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7" name="Picture 30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8" name="Picture 30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09" name="Picture 30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0" name="Picture 31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1" name="Picture 31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2" name="Picture 31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3" name="Picture 31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4" name="Picture 31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5" name="Picture 31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6" name="Picture 31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7" name="Picture 31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8" name="Picture 31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19" name="Picture 31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0" name="Picture 32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1" name="Picture 32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2" name="Picture 32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3" name="Picture 32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4" name="Picture 32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5" name="Picture 32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6" name="Picture 32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7" name="Picture 32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8" name="Picture 32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29" name="Picture 32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0" name="Picture 33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1" name="Picture 33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2" name="Picture 33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3" name="Picture 33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4" name="Picture 33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5" name="Picture 33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6" name="Picture 33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7" name="Picture 33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8" name="Picture 33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39" name="Picture 33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0" name="Picture 34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1" name="Picture 34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2" name="Picture 34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3" name="Picture 34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4" name="Picture 34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5" name="Picture 34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6" name="Picture 34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7" name="Picture 34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8" name="Picture 34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49" name="Picture 34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0" name="Picture 35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1" name="Picture 35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2" name="Picture 35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3" name="Picture 35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4" name="Picture 35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5" name="Picture 35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6" name="Picture 35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7" name="Picture 35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8" name="Picture 35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59" name="Picture 35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0" name="Picture 36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1" name="Picture 36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2" name="Picture 36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3" name="Picture 36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4" name="Picture 36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5" name="Picture 36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6" name="Picture 36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7" name="Picture 36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8" name="Picture 36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69" name="Picture 36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0" name="Picture 37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1" name="Picture 37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2" name="Picture 37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3" name="Picture 37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4" name="Picture 37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5" name="Picture 37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6" name="Picture 37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7" name="Picture 37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8" name="Picture 37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79" name="Picture 37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0" name="Picture 38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1" name="Picture 38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2" name="Picture 38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3" name="Picture 38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4" name="Picture 38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5" name="Picture 38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6" name="Picture 38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7" name="Picture 38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8" name="Picture 38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89" name="Picture 38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0" name="Picture 39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1" name="Picture 39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2" name="Picture 39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3" name="Picture 39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4" name="Picture 39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5" name="Picture 39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6" name="Picture 39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7" name="Picture 39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8" name="Picture 39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399" name="Picture 39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0" name="Picture 40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1" name="Picture 40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2" name="Picture 40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3" name="Picture 40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4" name="Picture 40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5" name="Picture 40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6" name="Picture 40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7" name="Picture 40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8" name="Picture 40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09" name="Picture 40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0" name="Picture 41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1" name="Picture 41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2" name="Picture 41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3" name="Picture 41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4" name="Picture 41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5" name="Picture 41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6" name="Picture 41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7" name="Picture 41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8" name="Picture 41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19" name="Picture 41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0" name="Picture 42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1" name="Picture 42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2" name="Picture 42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3" name="Picture 42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4" name="Picture 42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5" name="Picture 42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6" name="Picture 42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7" name="Picture 42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8" name="Picture 42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29" name="Picture 42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0" name="Picture 43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1" name="Picture 43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2" name="Picture 43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3" name="Picture 43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4" name="Picture 43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5" name="Picture 43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6" name="Picture 43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7" name="Picture 43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8" name="Picture 43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39" name="Picture 43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0" name="Picture 44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1" name="Picture 44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2" name="Picture 44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3" name="Picture 44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4" name="Picture 44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5" name="Picture 44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6" name="Picture 44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7" name="Picture 44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8" name="Picture 44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49" name="Picture 44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0" name="Picture 45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1" name="Picture 45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2" name="Picture 45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3" name="Picture 45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4" name="Picture 45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5" name="Picture 45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6" name="Picture 45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7" name="Picture 45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8" name="Picture 45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59" name="Picture 45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0" name="Picture 46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1" name="Picture 46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2" name="Picture 46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3" name="Picture 46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4" name="Picture 46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5" name="Picture 46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6" name="Picture 46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7" name="Picture 46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8" name="Picture 46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69" name="Picture 46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0" name="Picture 47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1" name="Picture 47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2" name="Picture 47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3" name="Picture 47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4" name="Picture 47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5" name="Picture 47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6" name="Picture 47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7" name="Picture 47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8" name="Picture 47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79" name="Picture 47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0" name="Picture 48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1" name="Picture 48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2" name="Picture 48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3" name="Picture 48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4" name="Picture 48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5" name="Picture 48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6" name="Picture 48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7" name="Picture 48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8" name="Picture 48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89" name="Picture 48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0" name="Picture 49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1" name="Picture 49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2" name="Picture 49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3" name="Picture 49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4" name="Picture 49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5" name="Picture 49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6" name="Picture 49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7" name="Picture 49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8" name="Picture 49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499" name="Picture 49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0" name="Picture 50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1" name="Picture 50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2" name="Picture 50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3" name="Picture 50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4" name="Picture 50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5" name="Picture 50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6" name="Picture 50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7" name="Picture 50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8" name="Picture 50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09" name="Picture 50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0" name="Picture 51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1" name="Picture 51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2" name="Picture 51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3" name="Picture 51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4" name="Picture 51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5" name="Picture 51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6" name="Picture 51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7" name="Picture 51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8" name="Picture 51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19" name="Picture 51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0" name="Picture 52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1" name="Picture 52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2" name="Picture 52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3" name="Picture 52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4" name="Picture 52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5" name="Picture 52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6" name="Picture 52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7" name="Picture 52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8" name="Picture 52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29" name="Picture 52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0" name="Picture 53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1" name="Picture 53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2" name="Picture 53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3" name="Picture 53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4" name="Picture 53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5" name="Picture 53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6" name="Picture 53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7" name="Picture 53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8" name="Picture 53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39" name="Picture 53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0" name="Picture 54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1" name="Picture 54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2" name="Picture 54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3" name="Picture 54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4" name="Picture 54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5" name="Picture 54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6" name="Picture 54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7" name="Picture 54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8" name="Picture 54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49" name="Picture 54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0" name="Picture 55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1" name="Picture 55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2" name="Picture 55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3" name="Picture 55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4" name="Picture 55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5" name="Picture 55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6" name="Picture 55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7" name="Picture 55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8" name="Picture 55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59" name="Picture 55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0" name="Picture 56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1" name="Picture 56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2" name="Picture 56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3" name="Picture 56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4" name="Picture 56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5" name="Picture 56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6" name="Picture 56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7" name="Picture 56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8" name="Picture 56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69" name="Picture 56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0" name="Picture 57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1" name="Picture 57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2" name="Picture 57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3" name="Picture 57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4" name="Picture 57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5" name="Picture 57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6" name="Picture 57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7" name="Picture 57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8" name="Picture 57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79" name="Picture 57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0" name="Picture 58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1" name="Picture 58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2" name="Picture 58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3" name="Picture 58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4" name="Picture 58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5" name="Picture 58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6" name="Picture 58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7" name="Picture 58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8" name="Picture 58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89" name="Picture 58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0" name="Picture 59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1" name="Picture 59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2" name="Picture 59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3" name="Picture 59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4" name="Picture 59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5" name="Picture 59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6" name="Picture 59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7" name="Picture 59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8" name="Picture 59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599" name="Picture 59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0" name="Picture 60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1" name="Picture 60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2" name="Picture 60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3" name="Picture 60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4" name="Picture 60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5" name="Picture 60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6" name="Picture 60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7" name="Picture 60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8" name="Picture 60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09" name="Picture 60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0" name="Picture 61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1" name="Picture 61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2" name="Picture 61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3" name="Picture 61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4" name="Picture 61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5" name="Picture 61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6" name="Picture 61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7" name="Picture 61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8" name="Picture 61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19" name="Picture 61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0" name="Picture 62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1" name="Picture 62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2" name="Picture 62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3" name="Picture 62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4" name="Picture 62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5" name="Picture 62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6" name="Picture 62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7" name="Picture 62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8" name="Picture 62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29" name="Picture 62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0" name="Picture 63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1" name="Picture 63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2" name="Picture 63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3" name="Picture 63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4" name="Picture 63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5" name="Picture 63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6" name="Picture 63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7" name="Picture 63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8" name="Picture 63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39" name="Picture 63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0" name="Picture 64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1" name="Picture 64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2" name="Picture 64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3" name="Picture 64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4" name="Picture 64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5" name="Picture 64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6" name="Picture 646"/>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7" name="Picture 647"/>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8" name="Picture 648"/>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49" name="Picture 649"/>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50" name="Picture 650"/>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51" name="Picture 651"/>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52" name="Picture 652"/>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53" name="Picture 653"/>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54" name="Picture 654"/>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752</xdr:row>
      <xdr:rowOff>0</xdr:rowOff>
    </xdr:from>
    <xdr:to>
      <xdr:col>2</xdr:col>
      <xdr:colOff>9525</xdr:colOff>
      <xdr:row>752</xdr:row>
      <xdr:rowOff>0</xdr:rowOff>
    </xdr:to>
    <xdr:pic>
      <xdr:nvPicPr>
        <xdr:cNvPr id="655" name="Picture 655"/>
        <xdr:cNvPicPr preferRelativeResize="1">
          <a:picLocks noChangeAspect="1"/>
        </xdr:cNvPicPr>
      </xdr:nvPicPr>
      <xdr:blipFill>
        <a:blip r:link="rId1"/>
        <a:stretch>
          <a:fillRect/>
        </a:stretch>
      </xdr:blipFill>
      <xdr:spPr>
        <a:xfrm>
          <a:off x="838200" y="17682210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656" name="Picture 656"/>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657" name="Picture 657"/>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184</xdr:row>
      <xdr:rowOff>0</xdr:rowOff>
    </xdr:from>
    <xdr:to>
      <xdr:col>2</xdr:col>
      <xdr:colOff>9525</xdr:colOff>
      <xdr:row>184</xdr:row>
      <xdr:rowOff>0</xdr:rowOff>
    </xdr:to>
    <xdr:pic>
      <xdr:nvPicPr>
        <xdr:cNvPr id="658" name="Picture 658"/>
        <xdr:cNvPicPr preferRelativeResize="1">
          <a:picLocks noChangeAspect="1"/>
        </xdr:cNvPicPr>
      </xdr:nvPicPr>
      <xdr:blipFill>
        <a:blip r:link="rId1"/>
        <a:stretch>
          <a:fillRect/>
        </a:stretch>
      </xdr:blipFill>
      <xdr:spPr>
        <a:xfrm>
          <a:off x="838200" y="4069080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659" name="Picture 659"/>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660" name="Picture 660"/>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61" name="Picture 66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62" name="Picture 66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63" name="Picture 66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64" name="Picture 66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65" name="Picture 66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66" name="Picture 66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67" name="Picture 66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68" name="Picture 66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69" name="Picture 66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0" name="Picture 67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1" name="Picture 67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2" name="Picture 67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3" name="Picture 67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4" name="Picture 67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5" name="Picture 67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6" name="Picture 67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7" name="Picture 67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8" name="Picture 67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79" name="Picture 67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0" name="Picture 68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1" name="Picture 68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2" name="Picture 68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3" name="Picture 68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4" name="Picture 68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5" name="Picture 68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6" name="Picture 68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7" name="Picture 68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8" name="Picture 68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89" name="Picture 68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90" name="Picture 69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91" name="Picture 69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92" name="Picture 69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93" name="Picture 69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94" name="Picture 69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695" name="Picture 69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696" name="Picture 696"/>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697" name="Picture 697"/>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399</xdr:row>
      <xdr:rowOff>0</xdr:rowOff>
    </xdr:from>
    <xdr:to>
      <xdr:col>2</xdr:col>
      <xdr:colOff>9525</xdr:colOff>
      <xdr:row>399</xdr:row>
      <xdr:rowOff>0</xdr:rowOff>
    </xdr:to>
    <xdr:pic>
      <xdr:nvPicPr>
        <xdr:cNvPr id="698" name="Picture 698"/>
        <xdr:cNvPicPr preferRelativeResize="1">
          <a:picLocks noChangeAspect="1"/>
        </xdr:cNvPicPr>
      </xdr:nvPicPr>
      <xdr:blipFill>
        <a:blip r:link="rId1"/>
        <a:stretch>
          <a:fillRect/>
        </a:stretch>
      </xdr:blipFill>
      <xdr:spPr>
        <a:xfrm>
          <a:off x="838200" y="925258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699" name="Picture 699"/>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0" name="Picture 70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1" name="Picture 70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2" name="Picture 70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3" name="Picture 70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4" name="Picture 70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5" name="Picture 70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6" name="Picture 70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7" name="Picture 70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8" name="Picture 70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09" name="Picture 70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10" name="Picture 71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11" name="Picture 71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12" name="Picture 71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13" name="Picture 71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14" name="Picture 71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15" name="Picture 71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16" name="Picture 71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717" name="Picture 71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718" name="Picture 718"/>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719" name="Picture 719"/>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152</xdr:row>
      <xdr:rowOff>0</xdr:rowOff>
    </xdr:from>
    <xdr:to>
      <xdr:col>2</xdr:col>
      <xdr:colOff>9525</xdr:colOff>
      <xdr:row>152</xdr:row>
      <xdr:rowOff>0</xdr:rowOff>
    </xdr:to>
    <xdr:pic>
      <xdr:nvPicPr>
        <xdr:cNvPr id="720" name="Picture 720"/>
        <xdr:cNvPicPr preferRelativeResize="1">
          <a:picLocks noChangeAspect="1"/>
        </xdr:cNvPicPr>
      </xdr:nvPicPr>
      <xdr:blipFill>
        <a:blip r:link="rId1"/>
        <a:stretch>
          <a:fillRect/>
        </a:stretch>
      </xdr:blipFill>
      <xdr:spPr>
        <a:xfrm>
          <a:off x="838200" y="33556575"/>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721" name="Picture 721"/>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106</xdr:row>
      <xdr:rowOff>0</xdr:rowOff>
    </xdr:from>
    <xdr:to>
      <xdr:col>2</xdr:col>
      <xdr:colOff>9525</xdr:colOff>
      <xdr:row>106</xdr:row>
      <xdr:rowOff>0</xdr:rowOff>
    </xdr:to>
    <xdr:pic>
      <xdr:nvPicPr>
        <xdr:cNvPr id="722" name="Picture 722"/>
        <xdr:cNvPicPr preferRelativeResize="1">
          <a:picLocks noChangeAspect="1"/>
        </xdr:cNvPicPr>
      </xdr:nvPicPr>
      <xdr:blipFill>
        <a:blip r:link="rId1"/>
        <a:stretch>
          <a:fillRect/>
        </a:stretch>
      </xdr:blipFill>
      <xdr:spPr>
        <a:xfrm>
          <a:off x="838200" y="2323147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23" name="Picture 72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24" name="Picture 72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25" name="Picture 72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26" name="Picture 72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27" name="Picture 72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28" name="Picture 72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29" name="Picture 72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0" name="Picture 73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1" name="Picture 73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2" name="Picture 73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3" name="Picture 73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4" name="Picture 73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5" name="Picture 73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6" name="Picture 73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7" name="Picture 73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8" name="Picture 73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39" name="Picture 73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0" name="Picture 74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1" name="Picture 74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2" name="Picture 74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3" name="Picture 74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4" name="Picture 74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5" name="Picture 74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6" name="Picture 74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7" name="Picture 74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8" name="Picture 74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49" name="Picture 74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50" name="Picture 75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51" name="Picture 75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52" name="Picture 75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53" name="Picture 75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54" name="Picture 75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55" name="Picture 75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56" name="Picture 75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57" name="Picture 75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758" name="Picture 758"/>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289</xdr:row>
      <xdr:rowOff>0</xdr:rowOff>
    </xdr:from>
    <xdr:to>
      <xdr:col>2</xdr:col>
      <xdr:colOff>9525</xdr:colOff>
      <xdr:row>289</xdr:row>
      <xdr:rowOff>0</xdr:rowOff>
    </xdr:to>
    <xdr:pic>
      <xdr:nvPicPr>
        <xdr:cNvPr id="759" name="Picture 759"/>
        <xdr:cNvPicPr preferRelativeResize="1">
          <a:picLocks noChangeAspect="1"/>
        </xdr:cNvPicPr>
      </xdr:nvPicPr>
      <xdr:blipFill>
        <a:blip r:link="rId1"/>
        <a:stretch>
          <a:fillRect/>
        </a:stretch>
      </xdr:blipFill>
      <xdr:spPr>
        <a:xfrm>
          <a:off x="838200" y="68427600"/>
          <a:ext cx="9525" cy="0"/>
        </a:xfrm>
        <a:prstGeom prst="rect">
          <a:avLst/>
        </a:prstGeom>
        <a:noFill/>
        <a:ln w="9525" cmpd="sng">
          <a:noFill/>
        </a:ln>
      </xdr:spPr>
    </xdr:pic>
    <xdr:clientData/>
  </xdr:twoCellAnchor>
  <xdr:twoCellAnchor>
    <xdr:from>
      <xdr:col>2</xdr:col>
      <xdr:colOff>0</xdr:colOff>
      <xdr:row>304</xdr:row>
      <xdr:rowOff>0</xdr:rowOff>
    </xdr:from>
    <xdr:to>
      <xdr:col>2</xdr:col>
      <xdr:colOff>9525</xdr:colOff>
      <xdr:row>304</xdr:row>
      <xdr:rowOff>0</xdr:rowOff>
    </xdr:to>
    <xdr:pic>
      <xdr:nvPicPr>
        <xdr:cNvPr id="760" name="Picture 760"/>
        <xdr:cNvPicPr preferRelativeResize="1">
          <a:picLocks noChangeAspect="1"/>
        </xdr:cNvPicPr>
      </xdr:nvPicPr>
      <xdr:blipFill>
        <a:blip r:link="rId1"/>
        <a:stretch>
          <a:fillRect/>
        </a:stretch>
      </xdr:blipFill>
      <xdr:spPr>
        <a:xfrm>
          <a:off x="838200" y="7141845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761" name="Picture 761"/>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62" name="Picture 76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63" name="Picture 76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64" name="Picture 76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65" name="Picture 76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66" name="Picture 76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67" name="Picture 76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68" name="Picture 76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69" name="Picture 76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770" name="Picture 77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771" name="Picture 771"/>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772" name="Picture 772"/>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773" name="Picture 773"/>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774" name="Picture 774"/>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155</xdr:row>
      <xdr:rowOff>0</xdr:rowOff>
    </xdr:from>
    <xdr:to>
      <xdr:col>2</xdr:col>
      <xdr:colOff>9525</xdr:colOff>
      <xdr:row>155</xdr:row>
      <xdr:rowOff>0</xdr:rowOff>
    </xdr:to>
    <xdr:pic>
      <xdr:nvPicPr>
        <xdr:cNvPr id="775" name="Picture 775"/>
        <xdr:cNvPicPr preferRelativeResize="1">
          <a:picLocks noChangeAspect="1"/>
        </xdr:cNvPicPr>
      </xdr:nvPicPr>
      <xdr:blipFill>
        <a:blip r:link="rId1"/>
        <a:stretch>
          <a:fillRect/>
        </a:stretch>
      </xdr:blipFill>
      <xdr:spPr>
        <a:xfrm>
          <a:off x="838200" y="34232850"/>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76" name="Picture 77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77" name="Picture 77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78" name="Picture 77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79" name="Picture 77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0" name="Picture 78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1" name="Picture 78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2" name="Picture 78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3" name="Picture 78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4" name="Picture 78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5" name="Picture 78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6" name="Picture 78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7" name="Picture 78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8" name="Picture 78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89" name="Picture 78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0" name="Picture 79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1" name="Picture 79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2" name="Picture 79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3" name="Picture 79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4" name="Picture 79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5" name="Picture 79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6" name="Picture 79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7" name="Picture 79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8" name="Picture 79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799" name="Picture 79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0" name="Picture 80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1" name="Picture 80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2" name="Picture 80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3" name="Picture 80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4" name="Picture 80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5" name="Picture 80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6" name="Picture 80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7" name="Picture 80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8" name="Picture 80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09" name="Picture 80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10" name="Picture 81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811" name="Picture 811"/>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812" name="Picture 812"/>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813" name="Picture 813"/>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351</xdr:row>
      <xdr:rowOff>0</xdr:rowOff>
    </xdr:from>
    <xdr:to>
      <xdr:col>2</xdr:col>
      <xdr:colOff>9525</xdr:colOff>
      <xdr:row>351</xdr:row>
      <xdr:rowOff>0</xdr:rowOff>
    </xdr:to>
    <xdr:pic>
      <xdr:nvPicPr>
        <xdr:cNvPr id="814" name="Picture 814"/>
        <xdr:cNvPicPr preferRelativeResize="1">
          <a:picLocks noChangeAspect="1"/>
        </xdr:cNvPicPr>
      </xdr:nvPicPr>
      <xdr:blipFill>
        <a:blip r:link="rId1"/>
        <a:stretch>
          <a:fillRect/>
        </a:stretch>
      </xdr:blipFill>
      <xdr:spPr>
        <a:xfrm>
          <a:off x="838200" y="8207692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15" name="Picture 81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16" name="Picture 81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17" name="Picture 81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18" name="Picture 81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19" name="Picture 81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0" name="Picture 82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1" name="Picture 82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2" name="Picture 82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3" name="Picture 82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4" name="Picture 82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5" name="Picture 82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6" name="Picture 82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7" name="Picture 82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8" name="Picture 82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29" name="Picture 82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30" name="Picture 83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31" name="Picture 83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832" name="Picture 83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833" name="Picture 833"/>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834" name="Picture 834"/>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184</xdr:row>
      <xdr:rowOff>0</xdr:rowOff>
    </xdr:from>
    <xdr:to>
      <xdr:col>2</xdr:col>
      <xdr:colOff>9525</xdr:colOff>
      <xdr:row>184</xdr:row>
      <xdr:rowOff>0</xdr:rowOff>
    </xdr:to>
    <xdr:pic>
      <xdr:nvPicPr>
        <xdr:cNvPr id="835" name="Picture 835"/>
        <xdr:cNvPicPr preferRelativeResize="1">
          <a:picLocks noChangeAspect="1"/>
        </xdr:cNvPicPr>
      </xdr:nvPicPr>
      <xdr:blipFill>
        <a:blip r:link="rId1"/>
        <a:stretch>
          <a:fillRect/>
        </a:stretch>
      </xdr:blipFill>
      <xdr:spPr>
        <a:xfrm>
          <a:off x="838200" y="4069080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836" name="Picture 836"/>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837" name="Picture 837"/>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38" name="Picture 83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39" name="Picture 83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0" name="Picture 84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1" name="Picture 84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2" name="Picture 84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3" name="Picture 84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4" name="Picture 84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5" name="Picture 84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6" name="Picture 84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7" name="Picture 84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8" name="Picture 84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49" name="Picture 84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0" name="Picture 85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1" name="Picture 85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2" name="Picture 85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3" name="Picture 85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4" name="Picture 85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5" name="Picture 85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6" name="Picture 85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7" name="Picture 85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8" name="Picture 85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59" name="Picture 85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0" name="Picture 86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1" name="Picture 86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2" name="Picture 86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3" name="Picture 86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4" name="Picture 86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5" name="Picture 86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6" name="Picture 86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7" name="Picture 86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8" name="Picture 86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69" name="Picture 86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70" name="Picture 87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71" name="Picture 87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72" name="Picture 87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873" name="Picture 873"/>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874" name="Picture 874"/>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399</xdr:row>
      <xdr:rowOff>0</xdr:rowOff>
    </xdr:from>
    <xdr:to>
      <xdr:col>2</xdr:col>
      <xdr:colOff>9525</xdr:colOff>
      <xdr:row>399</xdr:row>
      <xdr:rowOff>0</xdr:rowOff>
    </xdr:to>
    <xdr:pic>
      <xdr:nvPicPr>
        <xdr:cNvPr id="875" name="Picture 875"/>
        <xdr:cNvPicPr preferRelativeResize="1">
          <a:picLocks noChangeAspect="1"/>
        </xdr:cNvPicPr>
      </xdr:nvPicPr>
      <xdr:blipFill>
        <a:blip r:link="rId1"/>
        <a:stretch>
          <a:fillRect/>
        </a:stretch>
      </xdr:blipFill>
      <xdr:spPr>
        <a:xfrm>
          <a:off x="838200" y="925258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876" name="Picture 876"/>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77" name="Picture 87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78" name="Picture 87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79" name="Picture 87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0" name="Picture 88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1" name="Picture 88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2" name="Picture 88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3" name="Picture 88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4" name="Picture 88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5" name="Picture 88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6" name="Picture 88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7" name="Picture 88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8" name="Picture 88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89" name="Picture 88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90" name="Picture 89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91" name="Picture 89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92" name="Picture 89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93" name="Picture 89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894" name="Picture 89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895" name="Picture 895"/>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896" name="Picture 896"/>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152</xdr:row>
      <xdr:rowOff>0</xdr:rowOff>
    </xdr:from>
    <xdr:to>
      <xdr:col>2</xdr:col>
      <xdr:colOff>9525</xdr:colOff>
      <xdr:row>152</xdr:row>
      <xdr:rowOff>0</xdr:rowOff>
    </xdr:to>
    <xdr:pic>
      <xdr:nvPicPr>
        <xdr:cNvPr id="897" name="Picture 897"/>
        <xdr:cNvPicPr preferRelativeResize="1">
          <a:picLocks noChangeAspect="1"/>
        </xdr:cNvPicPr>
      </xdr:nvPicPr>
      <xdr:blipFill>
        <a:blip r:link="rId1"/>
        <a:stretch>
          <a:fillRect/>
        </a:stretch>
      </xdr:blipFill>
      <xdr:spPr>
        <a:xfrm>
          <a:off x="838200" y="33556575"/>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898" name="Picture 898"/>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106</xdr:row>
      <xdr:rowOff>0</xdr:rowOff>
    </xdr:from>
    <xdr:to>
      <xdr:col>2</xdr:col>
      <xdr:colOff>9525</xdr:colOff>
      <xdr:row>106</xdr:row>
      <xdr:rowOff>0</xdr:rowOff>
    </xdr:to>
    <xdr:pic>
      <xdr:nvPicPr>
        <xdr:cNvPr id="899" name="Picture 899"/>
        <xdr:cNvPicPr preferRelativeResize="1">
          <a:picLocks noChangeAspect="1"/>
        </xdr:cNvPicPr>
      </xdr:nvPicPr>
      <xdr:blipFill>
        <a:blip r:link="rId1"/>
        <a:stretch>
          <a:fillRect/>
        </a:stretch>
      </xdr:blipFill>
      <xdr:spPr>
        <a:xfrm>
          <a:off x="838200" y="2323147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0" name="Picture 900"/>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1" name="Picture 901"/>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2" name="Picture 902"/>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3" name="Picture 903"/>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4" name="Picture 904"/>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5" name="Picture 905"/>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6" name="Picture 906"/>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7" name="Picture 907"/>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8" name="Picture 908"/>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09" name="Picture 909"/>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0" name="Picture 910"/>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1" name="Picture 911"/>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2" name="Picture 912"/>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3" name="Picture 913"/>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4" name="Picture 914"/>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5" name="Picture 915"/>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6" name="Picture 916"/>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7" name="Picture 917"/>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8" name="Picture 918"/>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19" name="Picture 919"/>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0" name="Picture 920"/>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1" name="Picture 921"/>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2" name="Picture 922"/>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3" name="Picture 923"/>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4" name="Picture 924"/>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5" name="Picture 925"/>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6" name="Picture 926"/>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7" name="Picture 927"/>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8" name="Picture 928"/>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29" name="Picture 929"/>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30" name="Picture 930"/>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31" name="Picture 931"/>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32" name="Picture 932"/>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33" name="Picture 933"/>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34" name="Picture 934"/>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935" name="Picture 935"/>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268</xdr:row>
      <xdr:rowOff>0</xdr:rowOff>
    </xdr:from>
    <xdr:to>
      <xdr:col>2</xdr:col>
      <xdr:colOff>9525</xdr:colOff>
      <xdr:row>268</xdr:row>
      <xdr:rowOff>0</xdr:rowOff>
    </xdr:to>
    <xdr:pic>
      <xdr:nvPicPr>
        <xdr:cNvPr id="936" name="Picture 936"/>
        <xdr:cNvPicPr preferRelativeResize="1">
          <a:picLocks noChangeAspect="1"/>
        </xdr:cNvPicPr>
      </xdr:nvPicPr>
      <xdr:blipFill>
        <a:blip r:link="rId1"/>
        <a:stretch>
          <a:fillRect/>
        </a:stretch>
      </xdr:blipFill>
      <xdr:spPr>
        <a:xfrm>
          <a:off x="838200" y="63731775"/>
          <a:ext cx="9525" cy="0"/>
        </a:xfrm>
        <a:prstGeom prst="rect">
          <a:avLst/>
        </a:prstGeom>
        <a:noFill/>
        <a:ln w="9525" cmpd="sng">
          <a:noFill/>
        </a:ln>
      </xdr:spPr>
    </xdr:pic>
    <xdr:clientData/>
  </xdr:twoCellAnchor>
  <xdr:twoCellAnchor>
    <xdr:from>
      <xdr:col>2</xdr:col>
      <xdr:colOff>0</xdr:colOff>
      <xdr:row>289</xdr:row>
      <xdr:rowOff>0</xdr:rowOff>
    </xdr:from>
    <xdr:to>
      <xdr:col>2</xdr:col>
      <xdr:colOff>9525</xdr:colOff>
      <xdr:row>289</xdr:row>
      <xdr:rowOff>0</xdr:rowOff>
    </xdr:to>
    <xdr:pic>
      <xdr:nvPicPr>
        <xdr:cNvPr id="937" name="Picture 937"/>
        <xdr:cNvPicPr preferRelativeResize="1">
          <a:picLocks noChangeAspect="1"/>
        </xdr:cNvPicPr>
      </xdr:nvPicPr>
      <xdr:blipFill>
        <a:blip r:link="rId1"/>
        <a:stretch>
          <a:fillRect/>
        </a:stretch>
      </xdr:blipFill>
      <xdr:spPr>
        <a:xfrm>
          <a:off x="838200" y="6842760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938" name="Picture 938"/>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39" name="Picture 939"/>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40" name="Picture 940"/>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41" name="Picture 941"/>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42" name="Picture 942"/>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43" name="Picture 943"/>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44" name="Picture 944"/>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45" name="Picture 945"/>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46" name="Picture 946"/>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370</xdr:row>
      <xdr:rowOff>0</xdr:rowOff>
    </xdr:from>
    <xdr:to>
      <xdr:col>2</xdr:col>
      <xdr:colOff>9525</xdr:colOff>
      <xdr:row>370</xdr:row>
      <xdr:rowOff>0</xdr:rowOff>
    </xdr:to>
    <xdr:pic>
      <xdr:nvPicPr>
        <xdr:cNvPr id="947" name="Picture 947"/>
        <xdr:cNvPicPr preferRelativeResize="1">
          <a:picLocks noChangeAspect="1"/>
        </xdr:cNvPicPr>
      </xdr:nvPicPr>
      <xdr:blipFill>
        <a:blip r:link="rId1"/>
        <a:stretch>
          <a:fillRect/>
        </a:stretch>
      </xdr:blipFill>
      <xdr:spPr>
        <a:xfrm>
          <a:off x="838200" y="85963125"/>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948" name="Picture 948"/>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949" name="Picture 949"/>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950" name="Picture 950"/>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951" name="Picture 951"/>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155</xdr:row>
      <xdr:rowOff>0</xdr:rowOff>
    </xdr:from>
    <xdr:to>
      <xdr:col>2</xdr:col>
      <xdr:colOff>9525</xdr:colOff>
      <xdr:row>155</xdr:row>
      <xdr:rowOff>0</xdr:rowOff>
    </xdr:to>
    <xdr:pic>
      <xdr:nvPicPr>
        <xdr:cNvPr id="952" name="Picture 952"/>
        <xdr:cNvPicPr preferRelativeResize="1">
          <a:picLocks noChangeAspect="1"/>
        </xdr:cNvPicPr>
      </xdr:nvPicPr>
      <xdr:blipFill>
        <a:blip r:link="rId1"/>
        <a:stretch>
          <a:fillRect/>
        </a:stretch>
      </xdr:blipFill>
      <xdr:spPr>
        <a:xfrm>
          <a:off x="838200" y="342328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53" name="Picture 953"/>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54" name="Picture 954"/>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55" name="Picture 955"/>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56" name="Picture 956"/>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57" name="Picture 957"/>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58" name="Picture 958"/>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59" name="Picture 959"/>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0" name="Picture 960"/>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1" name="Picture 961"/>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2" name="Picture 962"/>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3" name="Picture 963"/>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4" name="Picture 964"/>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5" name="Picture 965"/>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6" name="Picture 966"/>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7" name="Picture 967"/>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8" name="Picture 968"/>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69" name="Picture 969"/>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0" name="Picture 970"/>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1" name="Picture 971"/>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2" name="Picture 972"/>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3" name="Picture 973"/>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4" name="Picture 974"/>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5" name="Picture 975"/>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6" name="Picture 976"/>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7" name="Picture 977"/>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8" name="Picture 978"/>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79" name="Picture 979"/>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80" name="Picture 980"/>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81" name="Picture 981"/>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82" name="Picture 982"/>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83" name="Picture 983"/>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84" name="Picture 984"/>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85" name="Picture 985"/>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86" name="Picture 986"/>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87" name="Picture 987"/>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988" name="Picture 988"/>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989" name="Picture 989"/>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990" name="Picture 990"/>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340</xdr:row>
      <xdr:rowOff>0</xdr:rowOff>
    </xdr:from>
    <xdr:to>
      <xdr:col>2</xdr:col>
      <xdr:colOff>9525</xdr:colOff>
      <xdr:row>340</xdr:row>
      <xdr:rowOff>0</xdr:rowOff>
    </xdr:to>
    <xdr:pic>
      <xdr:nvPicPr>
        <xdr:cNvPr id="991" name="Picture 991"/>
        <xdr:cNvPicPr preferRelativeResize="1">
          <a:picLocks noChangeAspect="1"/>
        </xdr:cNvPicPr>
      </xdr:nvPicPr>
      <xdr:blipFill>
        <a:blip r:link="rId1"/>
        <a:stretch>
          <a:fillRect/>
        </a:stretch>
      </xdr:blipFill>
      <xdr:spPr>
        <a:xfrm>
          <a:off x="838200" y="79848075"/>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92" name="Picture 992"/>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93" name="Picture 993"/>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94" name="Picture 994"/>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95" name="Picture 995"/>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96" name="Picture 996"/>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97" name="Picture 997"/>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98" name="Picture 998"/>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999" name="Picture 999"/>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0" name="Picture 1000"/>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1" name="Picture 1001"/>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2" name="Picture 1002"/>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3" name="Picture 1003"/>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4" name="Picture 1004"/>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5" name="Picture 1005"/>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6" name="Picture 1006"/>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7" name="Picture 1007"/>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8" name="Picture 1008"/>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644</xdr:row>
      <xdr:rowOff>0</xdr:rowOff>
    </xdr:from>
    <xdr:to>
      <xdr:col>2</xdr:col>
      <xdr:colOff>9525</xdr:colOff>
      <xdr:row>644</xdr:row>
      <xdr:rowOff>0</xdr:rowOff>
    </xdr:to>
    <xdr:pic>
      <xdr:nvPicPr>
        <xdr:cNvPr id="1009" name="Picture 1009"/>
        <xdr:cNvPicPr preferRelativeResize="1">
          <a:picLocks noChangeAspect="1"/>
        </xdr:cNvPicPr>
      </xdr:nvPicPr>
      <xdr:blipFill>
        <a:blip r:link="rId1"/>
        <a:stretch>
          <a:fillRect/>
        </a:stretch>
      </xdr:blipFill>
      <xdr:spPr>
        <a:xfrm>
          <a:off x="838200" y="151390350"/>
          <a:ext cx="9525" cy="0"/>
        </a:xfrm>
        <a:prstGeom prst="rect">
          <a:avLst/>
        </a:prstGeom>
        <a:noFill/>
        <a:ln w="9525" cmpd="sng">
          <a:noFill/>
        </a:ln>
      </xdr:spPr>
    </xdr:pic>
    <xdr:clientData/>
  </xdr:twoCellAnchor>
  <xdr:twoCellAnchor>
    <xdr:from>
      <xdr:col>2</xdr:col>
      <xdr:colOff>0</xdr:colOff>
      <xdr:row>374</xdr:row>
      <xdr:rowOff>0</xdr:rowOff>
    </xdr:from>
    <xdr:to>
      <xdr:col>2</xdr:col>
      <xdr:colOff>9525</xdr:colOff>
      <xdr:row>374</xdr:row>
      <xdr:rowOff>0</xdr:rowOff>
    </xdr:to>
    <xdr:pic>
      <xdr:nvPicPr>
        <xdr:cNvPr id="1010" name="Picture 1010"/>
        <xdr:cNvPicPr preferRelativeResize="1">
          <a:picLocks noChangeAspect="1"/>
        </xdr:cNvPicPr>
      </xdr:nvPicPr>
      <xdr:blipFill>
        <a:blip r:link="rId1"/>
        <a:stretch>
          <a:fillRect/>
        </a:stretch>
      </xdr:blipFill>
      <xdr:spPr>
        <a:xfrm>
          <a:off x="838200" y="86725125"/>
          <a:ext cx="9525" cy="0"/>
        </a:xfrm>
        <a:prstGeom prst="rect">
          <a:avLst/>
        </a:prstGeom>
        <a:noFill/>
        <a:ln w="9525" cmpd="sng">
          <a:noFill/>
        </a:ln>
      </xdr:spPr>
    </xdr:pic>
    <xdr:clientData/>
  </xdr:twoCellAnchor>
  <xdr:twoCellAnchor>
    <xdr:from>
      <xdr:col>2</xdr:col>
      <xdr:colOff>0</xdr:colOff>
      <xdr:row>374</xdr:row>
      <xdr:rowOff>0</xdr:rowOff>
    </xdr:from>
    <xdr:to>
      <xdr:col>2</xdr:col>
      <xdr:colOff>9525</xdr:colOff>
      <xdr:row>374</xdr:row>
      <xdr:rowOff>0</xdr:rowOff>
    </xdr:to>
    <xdr:pic>
      <xdr:nvPicPr>
        <xdr:cNvPr id="1011" name="Picture 1011"/>
        <xdr:cNvPicPr preferRelativeResize="1">
          <a:picLocks noChangeAspect="1"/>
        </xdr:cNvPicPr>
      </xdr:nvPicPr>
      <xdr:blipFill>
        <a:blip r:link="rId1"/>
        <a:stretch>
          <a:fillRect/>
        </a:stretch>
      </xdr:blipFill>
      <xdr:spPr>
        <a:xfrm>
          <a:off x="838200" y="86725125"/>
          <a:ext cx="9525" cy="0"/>
        </a:xfrm>
        <a:prstGeom prst="rect">
          <a:avLst/>
        </a:prstGeom>
        <a:noFill/>
        <a:ln w="9525" cmpd="sng">
          <a:noFill/>
        </a:ln>
      </xdr:spPr>
    </xdr:pic>
    <xdr:clientData/>
  </xdr:twoCellAnchor>
  <xdr:twoCellAnchor>
    <xdr:from>
      <xdr:col>2</xdr:col>
      <xdr:colOff>0</xdr:colOff>
      <xdr:row>184</xdr:row>
      <xdr:rowOff>0</xdr:rowOff>
    </xdr:from>
    <xdr:to>
      <xdr:col>2</xdr:col>
      <xdr:colOff>9525</xdr:colOff>
      <xdr:row>184</xdr:row>
      <xdr:rowOff>0</xdr:rowOff>
    </xdr:to>
    <xdr:pic>
      <xdr:nvPicPr>
        <xdr:cNvPr id="1012" name="Picture 1012"/>
        <xdr:cNvPicPr preferRelativeResize="1">
          <a:picLocks noChangeAspect="1"/>
        </xdr:cNvPicPr>
      </xdr:nvPicPr>
      <xdr:blipFill>
        <a:blip r:link="rId1"/>
        <a:stretch>
          <a:fillRect/>
        </a:stretch>
      </xdr:blipFill>
      <xdr:spPr>
        <a:xfrm>
          <a:off x="838200" y="40690800"/>
          <a:ext cx="9525" cy="0"/>
        </a:xfrm>
        <a:prstGeom prst="rect">
          <a:avLst/>
        </a:prstGeom>
        <a:noFill/>
        <a:ln w="9525" cmpd="sng">
          <a:noFill/>
        </a:ln>
      </xdr:spPr>
    </xdr:pic>
    <xdr:clientData/>
  </xdr:twoCellAnchor>
  <xdr:twoCellAnchor>
    <xdr:from>
      <xdr:col>2</xdr:col>
      <xdr:colOff>0</xdr:colOff>
      <xdr:row>374</xdr:row>
      <xdr:rowOff>0</xdr:rowOff>
    </xdr:from>
    <xdr:to>
      <xdr:col>2</xdr:col>
      <xdr:colOff>9525</xdr:colOff>
      <xdr:row>374</xdr:row>
      <xdr:rowOff>0</xdr:rowOff>
    </xdr:to>
    <xdr:pic>
      <xdr:nvPicPr>
        <xdr:cNvPr id="1013" name="Picture 1013"/>
        <xdr:cNvPicPr preferRelativeResize="1">
          <a:picLocks noChangeAspect="1"/>
        </xdr:cNvPicPr>
      </xdr:nvPicPr>
      <xdr:blipFill>
        <a:blip r:link="rId1"/>
        <a:stretch>
          <a:fillRect/>
        </a:stretch>
      </xdr:blipFill>
      <xdr:spPr>
        <a:xfrm>
          <a:off x="838200" y="8672512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1014" name="Picture 1014"/>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15" name="Picture 1015"/>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16" name="Picture 1016"/>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17" name="Picture 1017"/>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18" name="Picture 1018"/>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19" name="Picture 1019"/>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0" name="Picture 1020"/>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1" name="Picture 1021"/>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2" name="Picture 1022"/>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3" name="Picture 1023"/>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4" name="Picture 0"/>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5" name="Picture 1"/>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6" name="Picture 2"/>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7" name="Picture 3"/>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8" name="Picture 4"/>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29" name="Picture 5"/>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0" name="Picture 6"/>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1" name="Picture 7"/>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2" name="Picture 8"/>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3" name="Picture 9"/>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4" name="Picture 10"/>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5" name="Picture 11"/>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6" name="Picture 12"/>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7" name="Picture 13"/>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8" name="Picture 14"/>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39" name="Picture 15"/>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0" name="Picture 16"/>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1" name="Picture 17"/>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2" name="Picture 18"/>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3" name="Picture 19"/>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4" name="Picture 20"/>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5" name="Picture 21"/>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6" name="Picture 22"/>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7" name="Picture 23"/>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8" name="Picture 24"/>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49" name="Picture 25"/>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1050" name="Picture 26"/>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051" name="Picture 27"/>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399</xdr:row>
      <xdr:rowOff>0</xdr:rowOff>
    </xdr:from>
    <xdr:to>
      <xdr:col>2</xdr:col>
      <xdr:colOff>9525</xdr:colOff>
      <xdr:row>399</xdr:row>
      <xdr:rowOff>0</xdr:rowOff>
    </xdr:to>
    <xdr:pic>
      <xdr:nvPicPr>
        <xdr:cNvPr id="1052" name="Picture 28"/>
        <xdr:cNvPicPr preferRelativeResize="1">
          <a:picLocks noChangeAspect="1"/>
        </xdr:cNvPicPr>
      </xdr:nvPicPr>
      <xdr:blipFill>
        <a:blip r:link="rId1"/>
        <a:stretch>
          <a:fillRect/>
        </a:stretch>
      </xdr:blipFill>
      <xdr:spPr>
        <a:xfrm>
          <a:off x="838200" y="925258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053" name="Picture 29"/>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54" name="Picture 30"/>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55" name="Picture 31"/>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56" name="Picture 32"/>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57" name="Picture 33"/>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58" name="Picture 34"/>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59" name="Picture 35"/>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0" name="Picture 36"/>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1" name="Picture 37"/>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2" name="Picture 38"/>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3" name="Picture 39"/>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4" name="Picture 40"/>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5" name="Picture 41"/>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6" name="Picture 42"/>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7" name="Picture 43"/>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8" name="Picture 44"/>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69" name="Picture 45"/>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70" name="Picture 46"/>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728</xdr:row>
      <xdr:rowOff>0</xdr:rowOff>
    </xdr:from>
    <xdr:to>
      <xdr:col>2</xdr:col>
      <xdr:colOff>9525</xdr:colOff>
      <xdr:row>728</xdr:row>
      <xdr:rowOff>0</xdr:rowOff>
    </xdr:to>
    <xdr:pic>
      <xdr:nvPicPr>
        <xdr:cNvPr id="1071" name="Picture 47"/>
        <xdr:cNvPicPr preferRelativeResize="1">
          <a:picLocks noChangeAspect="1"/>
        </xdr:cNvPicPr>
      </xdr:nvPicPr>
      <xdr:blipFill>
        <a:blip r:link="rId1"/>
        <a:stretch>
          <a:fillRect/>
        </a:stretch>
      </xdr:blipFill>
      <xdr:spPr>
        <a:xfrm>
          <a:off x="838200" y="1716690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072" name="Picture 48"/>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073" name="Picture 49"/>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184</xdr:row>
      <xdr:rowOff>0</xdr:rowOff>
    </xdr:from>
    <xdr:to>
      <xdr:col>2</xdr:col>
      <xdr:colOff>9525</xdr:colOff>
      <xdr:row>184</xdr:row>
      <xdr:rowOff>0</xdr:rowOff>
    </xdr:to>
    <xdr:pic>
      <xdr:nvPicPr>
        <xdr:cNvPr id="1074" name="Picture 50"/>
        <xdr:cNvPicPr preferRelativeResize="1">
          <a:picLocks noChangeAspect="1"/>
        </xdr:cNvPicPr>
      </xdr:nvPicPr>
      <xdr:blipFill>
        <a:blip r:link="rId1"/>
        <a:stretch>
          <a:fillRect/>
        </a:stretch>
      </xdr:blipFill>
      <xdr:spPr>
        <a:xfrm>
          <a:off x="838200" y="4069080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075" name="Picture 51"/>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1076" name="Picture 52"/>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77" name="Picture 5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78" name="Picture 5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79" name="Picture 5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0" name="Picture 5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1" name="Picture 5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2" name="Picture 5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3" name="Picture 5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4" name="Picture 6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5" name="Picture 6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6" name="Picture 6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7" name="Picture 6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8" name="Picture 6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89" name="Picture 6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0" name="Picture 6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1" name="Picture 6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2" name="Picture 6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3" name="Picture 6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4" name="Picture 7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5" name="Picture 7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6" name="Picture 7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7" name="Picture 7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8" name="Picture 7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099" name="Picture 7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0" name="Picture 7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1" name="Picture 7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2" name="Picture 7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3" name="Picture 7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4" name="Picture 8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5" name="Picture 8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6" name="Picture 8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7" name="Picture 8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8" name="Picture 8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09" name="Picture 8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10" name="Picture 8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11" name="Picture 8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1112" name="Picture 88"/>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113" name="Picture 89"/>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399</xdr:row>
      <xdr:rowOff>0</xdr:rowOff>
    </xdr:from>
    <xdr:to>
      <xdr:col>2</xdr:col>
      <xdr:colOff>9525</xdr:colOff>
      <xdr:row>399</xdr:row>
      <xdr:rowOff>0</xdr:rowOff>
    </xdr:to>
    <xdr:pic>
      <xdr:nvPicPr>
        <xdr:cNvPr id="1114" name="Picture 90"/>
        <xdr:cNvPicPr preferRelativeResize="1">
          <a:picLocks noChangeAspect="1"/>
        </xdr:cNvPicPr>
      </xdr:nvPicPr>
      <xdr:blipFill>
        <a:blip r:link="rId1"/>
        <a:stretch>
          <a:fillRect/>
        </a:stretch>
      </xdr:blipFill>
      <xdr:spPr>
        <a:xfrm>
          <a:off x="838200" y="925258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115" name="Picture 91"/>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16" name="Picture 9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17" name="Picture 9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18" name="Picture 9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19" name="Picture 9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0" name="Picture 9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1" name="Picture 9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2" name="Picture 9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3" name="Picture 9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4" name="Picture 10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5" name="Picture 10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6" name="Picture 10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7" name="Picture 10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8" name="Picture 10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29" name="Picture 10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30" name="Picture 10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31" name="Picture 10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32" name="Picture 10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133" name="Picture 10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1134" name="Picture 110"/>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1135" name="Picture 111"/>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152</xdr:row>
      <xdr:rowOff>0</xdr:rowOff>
    </xdr:from>
    <xdr:to>
      <xdr:col>2</xdr:col>
      <xdr:colOff>9525</xdr:colOff>
      <xdr:row>152</xdr:row>
      <xdr:rowOff>0</xdr:rowOff>
    </xdr:to>
    <xdr:pic>
      <xdr:nvPicPr>
        <xdr:cNvPr id="1136" name="Picture 112"/>
        <xdr:cNvPicPr preferRelativeResize="1">
          <a:picLocks noChangeAspect="1"/>
        </xdr:cNvPicPr>
      </xdr:nvPicPr>
      <xdr:blipFill>
        <a:blip r:link="rId1"/>
        <a:stretch>
          <a:fillRect/>
        </a:stretch>
      </xdr:blipFill>
      <xdr:spPr>
        <a:xfrm>
          <a:off x="838200" y="33556575"/>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1137" name="Picture 113"/>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106</xdr:row>
      <xdr:rowOff>0</xdr:rowOff>
    </xdr:from>
    <xdr:to>
      <xdr:col>2</xdr:col>
      <xdr:colOff>9525</xdr:colOff>
      <xdr:row>106</xdr:row>
      <xdr:rowOff>0</xdr:rowOff>
    </xdr:to>
    <xdr:pic>
      <xdr:nvPicPr>
        <xdr:cNvPr id="1138" name="Picture 114"/>
        <xdr:cNvPicPr preferRelativeResize="1">
          <a:picLocks noChangeAspect="1"/>
        </xdr:cNvPicPr>
      </xdr:nvPicPr>
      <xdr:blipFill>
        <a:blip r:link="rId1"/>
        <a:stretch>
          <a:fillRect/>
        </a:stretch>
      </xdr:blipFill>
      <xdr:spPr>
        <a:xfrm>
          <a:off x="838200" y="2323147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39" name="Picture 11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0" name="Picture 11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1" name="Picture 11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2" name="Picture 11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3" name="Picture 11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4" name="Picture 12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5" name="Picture 12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6" name="Picture 12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7" name="Picture 12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8" name="Picture 12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49" name="Picture 12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0" name="Picture 12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1" name="Picture 12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2" name="Picture 12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3" name="Picture 12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4" name="Picture 13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5" name="Picture 13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6" name="Picture 13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7" name="Picture 13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8" name="Picture 13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59" name="Picture 13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0" name="Picture 13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1" name="Picture 13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2" name="Picture 13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3" name="Picture 13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4" name="Picture 14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5" name="Picture 14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6" name="Picture 14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7" name="Picture 14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8" name="Picture 14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69" name="Picture 14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70" name="Picture 14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71" name="Picture 14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72" name="Picture 14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73" name="Picture 14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1174" name="Picture 150"/>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289</xdr:row>
      <xdr:rowOff>0</xdr:rowOff>
    </xdr:from>
    <xdr:to>
      <xdr:col>2</xdr:col>
      <xdr:colOff>9525</xdr:colOff>
      <xdr:row>289</xdr:row>
      <xdr:rowOff>0</xdr:rowOff>
    </xdr:to>
    <xdr:pic>
      <xdr:nvPicPr>
        <xdr:cNvPr id="1175" name="Picture 151"/>
        <xdr:cNvPicPr preferRelativeResize="1">
          <a:picLocks noChangeAspect="1"/>
        </xdr:cNvPicPr>
      </xdr:nvPicPr>
      <xdr:blipFill>
        <a:blip r:link="rId1"/>
        <a:stretch>
          <a:fillRect/>
        </a:stretch>
      </xdr:blipFill>
      <xdr:spPr>
        <a:xfrm>
          <a:off x="838200" y="68427600"/>
          <a:ext cx="9525" cy="0"/>
        </a:xfrm>
        <a:prstGeom prst="rect">
          <a:avLst/>
        </a:prstGeom>
        <a:noFill/>
        <a:ln w="9525" cmpd="sng">
          <a:noFill/>
        </a:ln>
      </xdr:spPr>
    </xdr:pic>
    <xdr:clientData/>
  </xdr:twoCellAnchor>
  <xdr:twoCellAnchor>
    <xdr:from>
      <xdr:col>2</xdr:col>
      <xdr:colOff>0</xdr:colOff>
      <xdr:row>304</xdr:row>
      <xdr:rowOff>0</xdr:rowOff>
    </xdr:from>
    <xdr:to>
      <xdr:col>2</xdr:col>
      <xdr:colOff>9525</xdr:colOff>
      <xdr:row>304</xdr:row>
      <xdr:rowOff>0</xdr:rowOff>
    </xdr:to>
    <xdr:pic>
      <xdr:nvPicPr>
        <xdr:cNvPr id="1176" name="Picture 152"/>
        <xdr:cNvPicPr preferRelativeResize="1">
          <a:picLocks noChangeAspect="1"/>
        </xdr:cNvPicPr>
      </xdr:nvPicPr>
      <xdr:blipFill>
        <a:blip r:link="rId1"/>
        <a:stretch>
          <a:fillRect/>
        </a:stretch>
      </xdr:blipFill>
      <xdr:spPr>
        <a:xfrm>
          <a:off x="838200" y="7141845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1177" name="Picture 153"/>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78" name="Picture 15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79" name="Picture 15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80" name="Picture 15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81" name="Picture 15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82" name="Picture 15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83" name="Picture 15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84" name="Picture 16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85" name="Picture 16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186" name="Picture 16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187" name="Picture 163"/>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188" name="Picture 164"/>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1189" name="Picture 165"/>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190" name="Picture 166"/>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155</xdr:row>
      <xdr:rowOff>0</xdr:rowOff>
    </xdr:from>
    <xdr:to>
      <xdr:col>2</xdr:col>
      <xdr:colOff>9525</xdr:colOff>
      <xdr:row>155</xdr:row>
      <xdr:rowOff>0</xdr:rowOff>
    </xdr:to>
    <xdr:pic>
      <xdr:nvPicPr>
        <xdr:cNvPr id="1191" name="Picture 167"/>
        <xdr:cNvPicPr preferRelativeResize="1">
          <a:picLocks noChangeAspect="1"/>
        </xdr:cNvPicPr>
      </xdr:nvPicPr>
      <xdr:blipFill>
        <a:blip r:link="rId1"/>
        <a:stretch>
          <a:fillRect/>
        </a:stretch>
      </xdr:blipFill>
      <xdr:spPr>
        <a:xfrm>
          <a:off x="838200" y="34232850"/>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192" name="Picture 16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193" name="Picture 16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194" name="Picture 17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195" name="Picture 17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196" name="Picture 17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197" name="Picture 17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198" name="Picture 17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199" name="Picture 17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0" name="Picture 17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1" name="Picture 17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2" name="Picture 17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3" name="Picture 17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4" name="Picture 18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5" name="Picture 18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6" name="Picture 18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7" name="Picture 18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8" name="Picture 18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09" name="Picture 18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0" name="Picture 18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1" name="Picture 18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2" name="Picture 18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3" name="Picture 18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4" name="Picture 19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5" name="Picture 19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6" name="Picture 19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7" name="Picture 19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8" name="Picture 19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19" name="Picture 19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20" name="Picture 19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21" name="Picture 19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22" name="Picture 19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23" name="Picture 19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24" name="Picture 20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25" name="Picture 20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26" name="Picture 20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1227" name="Picture 203"/>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228" name="Picture 204"/>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229" name="Picture 205"/>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351</xdr:row>
      <xdr:rowOff>0</xdr:rowOff>
    </xdr:from>
    <xdr:to>
      <xdr:col>2</xdr:col>
      <xdr:colOff>9525</xdr:colOff>
      <xdr:row>351</xdr:row>
      <xdr:rowOff>0</xdr:rowOff>
    </xdr:to>
    <xdr:pic>
      <xdr:nvPicPr>
        <xdr:cNvPr id="1230" name="Picture 206"/>
        <xdr:cNvPicPr preferRelativeResize="1">
          <a:picLocks noChangeAspect="1"/>
        </xdr:cNvPicPr>
      </xdr:nvPicPr>
      <xdr:blipFill>
        <a:blip r:link="rId1"/>
        <a:stretch>
          <a:fillRect/>
        </a:stretch>
      </xdr:blipFill>
      <xdr:spPr>
        <a:xfrm>
          <a:off x="838200" y="8207692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31" name="Picture 20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32" name="Picture 20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33" name="Picture 20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34" name="Picture 21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35" name="Picture 21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36" name="Picture 21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37" name="Picture 21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38" name="Picture 21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39" name="Picture 21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40" name="Picture 21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41" name="Picture 21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42" name="Picture 21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43" name="Picture 21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44" name="Picture 22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45" name="Picture 22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46" name="Picture 22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47" name="Picture 22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248" name="Picture 22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249" name="Picture 225"/>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250" name="Picture 226"/>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184</xdr:row>
      <xdr:rowOff>0</xdr:rowOff>
    </xdr:from>
    <xdr:to>
      <xdr:col>2</xdr:col>
      <xdr:colOff>9525</xdr:colOff>
      <xdr:row>184</xdr:row>
      <xdr:rowOff>0</xdr:rowOff>
    </xdr:to>
    <xdr:pic>
      <xdr:nvPicPr>
        <xdr:cNvPr id="1251" name="Picture 227"/>
        <xdr:cNvPicPr preferRelativeResize="1">
          <a:picLocks noChangeAspect="1"/>
        </xdr:cNvPicPr>
      </xdr:nvPicPr>
      <xdr:blipFill>
        <a:blip r:link="rId1"/>
        <a:stretch>
          <a:fillRect/>
        </a:stretch>
      </xdr:blipFill>
      <xdr:spPr>
        <a:xfrm>
          <a:off x="838200" y="4069080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252" name="Picture 228"/>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1253" name="Picture 229"/>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54" name="Picture 23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55" name="Picture 23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56" name="Picture 23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57" name="Picture 23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58" name="Picture 23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59" name="Picture 23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0" name="Picture 23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1" name="Picture 23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2" name="Picture 23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3" name="Picture 23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4" name="Picture 24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5" name="Picture 24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6" name="Picture 24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7" name="Picture 24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8" name="Picture 24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69" name="Picture 24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0" name="Picture 24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1" name="Picture 24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2" name="Picture 24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3" name="Picture 24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4" name="Picture 25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5" name="Picture 25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6" name="Picture 25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7" name="Picture 25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8" name="Picture 25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79" name="Picture 25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80" name="Picture 25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81" name="Picture 25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82" name="Picture 25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83" name="Picture 25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84" name="Picture 26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85" name="Picture 26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86" name="Picture 26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87" name="Picture 26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88" name="Picture 26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1289" name="Picture 265"/>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290" name="Picture 266"/>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399</xdr:row>
      <xdr:rowOff>0</xdr:rowOff>
    </xdr:from>
    <xdr:to>
      <xdr:col>2</xdr:col>
      <xdr:colOff>9525</xdr:colOff>
      <xdr:row>399</xdr:row>
      <xdr:rowOff>0</xdr:rowOff>
    </xdr:to>
    <xdr:pic>
      <xdr:nvPicPr>
        <xdr:cNvPr id="1291" name="Picture 267"/>
        <xdr:cNvPicPr preferRelativeResize="1">
          <a:picLocks noChangeAspect="1"/>
        </xdr:cNvPicPr>
      </xdr:nvPicPr>
      <xdr:blipFill>
        <a:blip r:link="rId1"/>
        <a:stretch>
          <a:fillRect/>
        </a:stretch>
      </xdr:blipFill>
      <xdr:spPr>
        <a:xfrm>
          <a:off x="838200" y="925258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292" name="Picture 268"/>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93" name="Picture 26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94" name="Picture 27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95" name="Picture 27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96" name="Picture 27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97" name="Picture 27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98" name="Picture 27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299" name="Picture 27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0" name="Picture 27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1" name="Picture 27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2" name="Picture 27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3" name="Picture 27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4" name="Picture 28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5" name="Picture 28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6" name="Picture 28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7" name="Picture 28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8" name="Picture 28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09" name="Picture 28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310" name="Picture 28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311" name="Picture 287"/>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312" name="Picture 288"/>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184</xdr:row>
      <xdr:rowOff>0</xdr:rowOff>
    </xdr:from>
    <xdr:to>
      <xdr:col>2</xdr:col>
      <xdr:colOff>9525</xdr:colOff>
      <xdr:row>184</xdr:row>
      <xdr:rowOff>0</xdr:rowOff>
    </xdr:to>
    <xdr:pic>
      <xdr:nvPicPr>
        <xdr:cNvPr id="1313" name="Picture 289"/>
        <xdr:cNvPicPr preferRelativeResize="1">
          <a:picLocks noChangeAspect="1"/>
        </xdr:cNvPicPr>
      </xdr:nvPicPr>
      <xdr:blipFill>
        <a:blip r:link="rId1"/>
        <a:stretch>
          <a:fillRect/>
        </a:stretch>
      </xdr:blipFill>
      <xdr:spPr>
        <a:xfrm>
          <a:off x="838200" y="4069080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314" name="Picture 290"/>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1315" name="Picture 291"/>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16" name="Picture 29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17" name="Picture 29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18" name="Picture 29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19" name="Picture 29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0" name="Picture 29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1" name="Picture 29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2" name="Picture 29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3" name="Picture 29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4" name="Picture 30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5" name="Picture 30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6" name="Picture 30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7" name="Picture 30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8" name="Picture 30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29" name="Picture 30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0" name="Picture 30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1" name="Picture 30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2" name="Picture 30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3" name="Picture 30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4" name="Picture 31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5" name="Picture 31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6" name="Picture 31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7" name="Picture 31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8" name="Picture 31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39" name="Picture 31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0" name="Picture 31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1" name="Picture 31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2" name="Picture 31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3" name="Picture 31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4" name="Picture 32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5" name="Picture 32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6" name="Picture 32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7" name="Picture 32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8" name="Picture 32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49" name="Picture 32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50" name="Picture 32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1351" name="Picture 327"/>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352" name="Picture 328"/>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399</xdr:row>
      <xdr:rowOff>0</xdr:rowOff>
    </xdr:from>
    <xdr:to>
      <xdr:col>2</xdr:col>
      <xdr:colOff>9525</xdr:colOff>
      <xdr:row>399</xdr:row>
      <xdr:rowOff>0</xdr:rowOff>
    </xdr:to>
    <xdr:pic>
      <xdr:nvPicPr>
        <xdr:cNvPr id="1353" name="Picture 329"/>
        <xdr:cNvPicPr preferRelativeResize="1">
          <a:picLocks noChangeAspect="1"/>
        </xdr:cNvPicPr>
      </xdr:nvPicPr>
      <xdr:blipFill>
        <a:blip r:link="rId1"/>
        <a:stretch>
          <a:fillRect/>
        </a:stretch>
      </xdr:blipFill>
      <xdr:spPr>
        <a:xfrm>
          <a:off x="838200" y="925258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354" name="Picture 330"/>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55" name="Picture 33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56" name="Picture 33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57" name="Picture 33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58" name="Picture 33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59" name="Picture 33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0" name="Picture 33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1" name="Picture 33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2" name="Picture 33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3" name="Picture 339"/>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4" name="Picture 340"/>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5" name="Picture 341"/>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6" name="Picture 342"/>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7" name="Picture 343"/>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8" name="Picture 344"/>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69" name="Picture 345"/>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70" name="Picture 346"/>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71" name="Picture 347"/>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738</xdr:row>
      <xdr:rowOff>0</xdr:rowOff>
    </xdr:from>
    <xdr:to>
      <xdr:col>2</xdr:col>
      <xdr:colOff>9525</xdr:colOff>
      <xdr:row>738</xdr:row>
      <xdr:rowOff>0</xdr:rowOff>
    </xdr:to>
    <xdr:pic>
      <xdr:nvPicPr>
        <xdr:cNvPr id="1372" name="Picture 348"/>
        <xdr:cNvPicPr preferRelativeResize="1">
          <a:picLocks noChangeAspect="1"/>
        </xdr:cNvPicPr>
      </xdr:nvPicPr>
      <xdr:blipFill>
        <a:blip r:link="rId1"/>
        <a:stretch>
          <a:fillRect/>
        </a:stretch>
      </xdr:blipFill>
      <xdr:spPr>
        <a:xfrm>
          <a:off x="838200" y="17407890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1373" name="Picture 349"/>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1374" name="Picture 350"/>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152</xdr:row>
      <xdr:rowOff>0</xdr:rowOff>
    </xdr:from>
    <xdr:to>
      <xdr:col>2</xdr:col>
      <xdr:colOff>9525</xdr:colOff>
      <xdr:row>152</xdr:row>
      <xdr:rowOff>0</xdr:rowOff>
    </xdr:to>
    <xdr:pic>
      <xdr:nvPicPr>
        <xdr:cNvPr id="1375" name="Picture 351"/>
        <xdr:cNvPicPr preferRelativeResize="1">
          <a:picLocks noChangeAspect="1"/>
        </xdr:cNvPicPr>
      </xdr:nvPicPr>
      <xdr:blipFill>
        <a:blip r:link="rId1"/>
        <a:stretch>
          <a:fillRect/>
        </a:stretch>
      </xdr:blipFill>
      <xdr:spPr>
        <a:xfrm>
          <a:off x="838200" y="33556575"/>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1376" name="Picture 352"/>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106</xdr:row>
      <xdr:rowOff>0</xdr:rowOff>
    </xdr:from>
    <xdr:to>
      <xdr:col>2</xdr:col>
      <xdr:colOff>9525</xdr:colOff>
      <xdr:row>106</xdr:row>
      <xdr:rowOff>0</xdr:rowOff>
    </xdr:to>
    <xdr:pic>
      <xdr:nvPicPr>
        <xdr:cNvPr id="1377" name="Picture 353"/>
        <xdr:cNvPicPr preferRelativeResize="1">
          <a:picLocks noChangeAspect="1"/>
        </xdr:cNvPicPr>
      </xdr:nvPicPr>
      <xdr:blipFill>
        <a:blip r:link="rId1"/>
        <a:stretch>
          <a:fillRect/>
        </a:stretch>
      </xdr:blipFill>
      <xdr:spPr>
        <a:xfrm>
          <a:off x="838200" y="2323147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78" name="Picture 35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79" name="Picture 35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0" name="Picture 35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1" name="Picture 35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2" name="Picture 35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3" name="Picture 35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4" name="Picture 36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5" name="Picture 36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6" name="Picture 36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7" name="Picture 36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8" name="Picture 36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89" name="Picture 36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0" name="Picture 36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1" name="Picture 36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2" name="Picture 36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3" name="Picture 36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4" name="Picture 37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5" name="Picture 37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6" name="Picture 37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7" name="Picture 37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8" name="Picture 37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399" name="Picture 37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0" name="Picture 37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1" name="Picture 37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2" name="Picture 37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3" name="Picture 37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4" name="Picture 38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5" name="Picture 38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6" name="Picture 382"/>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7" name="Picture 38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8" name="Picture 38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09" name="Picture 38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10" name="Picture 38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11" name="Picture 38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12" name="Picture 38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1413" name="Picture 389"/>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289</xdr:row>
      <xdr:rowOff>0</xdr:rowOff>
    </xdr:from>
    <xdr:to>
      <xdr:col>2</xdr:col>
      <xdr:colOff>9525</xdr:colOff>
      <xdr:row>289</xdr:row>
      <xdr:rowOff>0</xdr:rowOff>
    </xdr:to>
    <xdr:pic>
      <xdr:nvPicPr>
        <xdr:cNvPr id="1414" name="Picture 390"/>
        <xdr:cNvPicPr preferRelativeResize="1">
          <a:picLocks noChangeAspect="1"/>
        </xdr:cNvPicPr>
      </xdr:nvPicPr>
      <xdr:blipFill>
        <a:blip r:link="rId1"/>
        <a:stretch>
          <a:fillRect/>
        </a:stretch>
      </xdr:blipFill>
      <xdr:spPr>
        <a:xfrm>
          <a:off x="838200" y="68427600"/>
          <a:ext cx="9525" cy="0"/>
        </a:xfrm>
        <a:prstGeom prst="rect">
          <a:avLst/>
        </a:prstGeom>
        <a:noFill/>
        <a:ln w="9525" cmpd="sng">
          <a:noFill/>
        </a:ln>
      </xdr:spPr>
    </xdr:pic>
    <xdr:clientData/>
  </xdr:twoCellAnchor>
  <xdr:twoCellAnchor>
    <xdr:from>
      <xdr:col>2</xdr:col>
      <xdr:colOff>0</xdr:colOff>
      <xdr:row>304</xdr:row>
      <xdr:rowOff>0</xdr:rowOff>
    </xdr:from>
    <xdr:to>
      <xdr:col>2</xdr:col>
      <xdr:colOff>9525</xdr:colOff>
      <xdr:row>304</xdr:row>
      <xdr:rowOff>0</xdr:rowOff>
    </xdr:to>
    <xdr:pic>
      <xdr:nvPicPr>
        <xdr:cNvPr id="1415" name="Picture 391"/>
        <xdr:cNvPicPr preferRelativeResize="1">
          <a:picLocks noChangeAspect="1"/>
        </xdr:cNvPicPr>
      </xdr:nvPicPr>
      <xdr:blipFill>
        <a:blip r:link="rId1"/>
        <a:stretch>
          <a:fillRect/>
        </a:stretch>
      </xdr:blipFill>
      <xdr:spPr>
        <a:xfrm>
          <a:off x="838200" y="71418450"/>
          <a:ext cx="9525" cy="0"/>
        </a:xfrm>
        <a:prstGeom prst="rect">
          <a:avLst/>
        </a:prstGeom>
        <a:noFill/>
        <a:ln w="9525" cmpd="sng">
          <a:noFill/>
        </a:ln>
      </xdr:spPr>
    </xdr:pic>
    <xdr:clientData/>
  </xdr:twoCellAnchor>
  <xdr:twoCellAnchor>
    <xdr:from>
      <xdr:col>2</xdr:col>
      <xdr:colOff>0</xdr:colOff>
      <xdr:row>254</xdr:row>
      <xdr:rowOff>0</xdr:rowOff>
    </xdr:from>
    <xdr:to>
      <xdr:col>2</xdr:col>
      <xdr:colOff>9525</xdr:colOff>
      <xdr:row>254</xdr:row>
      <xdr:rowOff>0</xdr:rowOff>
    </xdr:to>
    <xdr:pic>
      <xdr:nvPicPr>
        <xdr:cNvPr id="1416" name="Picture 392"/>
        <xdr:cNvPicPr preferRelativeResize="1">
          <a:picLocks noChangeAspect="1"/>
        </xdr:cNvPicPr>
      </xdr:nvPicPr>
      <xdr:blipFill>
        <a:blip r:link="rId1"/>
        <a:stretch>
          <a:fillRect/>
        </a:stretch>
      </xdr:blipFill>
      <xdr:spPr>
        <a:xfrm>
          <a:off x="838200" y="59512200"/>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17" name="Picture 393"/>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18" name="Picture 394"/>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19" name="Picture 395"/>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20" name="Picture 396"/>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21" name="Picture 397"/>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22" name="Picture 398"/>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23" name="Picture 399"/>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24" name="Picture 400"/>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380</xdr:row>
      <xdr:rowOff>0</xdr:rowOff>
    </xdr:from>
    <xdr:to>
      <xdr:col>2</xdr:col>
      <xdr:colOff>9525</xdr:colOff>
      <xdr:row>380</xdr:row>
      <xdr:rowOff>0</xdr:rowOff>
    </xdr:to>
    <xdr:pic>
      <xdr:nvPicPr>
        <xdr:cNvPr id="1425" name="Picture 401"/>
        <xdr:cNvPicPr preferRelativeResize="1">
          <a:picLocks noChangeAspect="1"/>
        </xdr:cNvPicPr>
      </xdr:nvPicPr>
      <xdr:blipFill>
        <a:blip r:link="rId1"/>
        <a:stretch>
          <a:fillRect/>
        </a:stretch>
      </xdr:blipFill>
      <xdr:spPr>
        <a:xfrm>
          <a:off x="838200" y="87868125"/>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426" name="Picture 402"/>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427" name="Picture 403"/>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1428" name="Picture 404"/>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429" name="Picture 405"/>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155</xdr:row>
      <xdr:rowOff>0</xdr:rowOff>
    </xdr:from>
    <xdr:to>
      <xdr:col>2</xdr:col>
      <xdr:colOff>9525</xdr:colOff>
      <xdr:row>155</xdr:row>
      <xdr:rowOff>0</xdr:rowOff>
    </xdr:to>
    <xdr:pic>
      <xdr:nvPicPr>
        <xdr:cNvPr id="1430" name="Picture 406"/>
        <xdr:cNvPicPr preferRelativeResize="1">
          <a:picLocks noChangeAspect="1"/>
        </xdr:cNvPicPr>
      </xdr:nvPicPr>
      <xdr:blipFill>
        <a:blip r:link="rId1"/>
        <a:stretch>
          <a:fillRect/>
        </a:stretch>
      </xdr:blipFill>
      <xdr:spPr>
        <a:xfrm>
          <a:off x="838200" y="34232850"/>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31" name="Picture 40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32" name="Picture 40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33" name="Picture 40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34" name="Picture 41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35" name="Picture 41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36" name="Picture 41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37" name="Picture 41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38" name="Picture 41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39" name="Picture 41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0" name="Picture 41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1" name="Picture 41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2" name="Picture 41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3" name="Picture 41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4" name="Picture 42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5" name="Picture 42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6" name="Picture 42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7" name="Picture 42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8" name="Picture 42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49" name="Picture 42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0" name="Picture 42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1" name="Picture 42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2" name="Picture 42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3" name="Picture 42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4" name="Picture 43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5" name="Picture 43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6" name="Picture 43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7" name="Picture 43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8" name="Picture 43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59" name="Picture 43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60" name="Picture 43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61" name="Picture 43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62" name="Picture 43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63" name="Picture 43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64" name="Picture 44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65" name="Picture 44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1466" name="Picture 442"/>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467" name="Picture 443"/>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468" name="Picture 444"/>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351</xdr:row>
      <xdr:rowOff>0</xdr:rowOff>
    </xdr:from>
    <xdr:to>
      <xdr:col>2</xdr:col>
      <xdr:colOff>9525</xdr:colOff>
      <xdr:row>351</xdr:row>
      <xdr:rowOff>0</xdr:rowOff>
    </xdr:to>
    <xdr:pic>
      <xdr:nvPicPr>
        <xdr:cNvPr id="1469" name="Picture 445"/>
        <xdr:cNvPicPr preferRelativeResize="1">
          <a:picLocks noChangeAspect="1"/>
        </xdr:cNvPicPr>
      </xdr:nvPicPr>
      <xdr:blipFill>
        <a:blip r:link="rId1"/>
        <a:stretch>
          <a:fillRect/>
        </a:stretch>
      </xdr:blipFill>
      <xdr:spPr>
        <a:xfrm>
          <a:off x="838200" y="8207692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0" name="Picture 44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1" name="Picture 44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2" name="Picture 44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3" name="Picture 44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4" name="Picture 45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5" name="Picture 45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6" name="Picture 45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7" name="Picture 45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8" name="Picture 454"/>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79" name="Picture 455"/>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80" name="Picture 456"/>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81" name="Picture 457"/>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82" name="Picture 458"/>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83" name="Picture 459"/>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84" name="Picture 460"/>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85" name="Picture 461"/>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86" name="Picture 462"/>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653</xdr:row>
      <xdr:rowOff>0</xdr:rowOff>
    </xdr:from>
    <xdr:to>
      <xdr:col>2</xdr:col>
      <xdr:colOff>9525</xdr:colOff>
      <xdr:row>653</xdr:row>
      <xdr:rowOff>0</xdr:rowOff>
    </xdr:to>
    <xdr:pic>
      <xdr:nvPicPr>
        <xdr:cNvPr id="1487" name="Picture 463"/>
        <xdr:cNvPicPr preferRelativeResize="1">
          <a:picLocks noChangeAspect="1"/>
        </xdr:cNvPicPr>
      </xdr:nvPicPr>
      <xdr:blipFill>
        <a:blip r:link="rId1"/>
        <a:stretch>
          <a:fillRect/>
        </a:stretch>
      </xdr:blipFill>
      <xdr:spPr>
        <a:xfrm>
          <a:off x="838200" y="15334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488" name="Picture 464"/>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489" name="Picture 465"/>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184</xdr:row>
      <xdr:rowOff>0</xdr:rowOff>
    </xdr:from>
    <xdr:to>
      <xdr:col>2</xdr:col>
      <xdr:colOff>9525</xdr:colOff>
      <xdr:row>184</xdr:row>
      <xdr:rowOff>0</xdr:rowOff>
    </xdr:to>
    <xdr:pic>
      <xdr:nvPicPr>
        <xdr:cNvPr id="1490" name="Picture 466"/>
        <xdr:cNvPicPr preferRelativeResize="1">
          <a:picLocks noChangeAspect="1"/>
        </xdr:cNvPicPr>
      </xdr:nvPicPr>
      <xdr:blipFill>
        <a:blip r:link="rId1"/>
        <a:stretch>
          <a:fillRect/>
        </a:stretch>
      </xdr:blipFill>
      <xdr:spPr>
        <a:xfrm>
          <a:off x="838200" y="4069080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491" name="Picture 467"/>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176</xdr:row>
      <xdr:rowOff>0</xdr:rowOff>
    </xdr:from>
    <xdr:to>
      <xdr:col>2</xdr:col>
      <xdr:colOff>9525</xdr:colOff>
      <xdr:row>176</xdr:row>
      <xdr:rowOff>0</xdr:rowOff>
    </xdr:to>
    <xdr:pic>
      <xdr:nvPicPr>
        <xdr:cNvPr id="1492" name="Picture 468"/>
        <xdr:cNvPicPr preferRelativeResize="1">
          <a:picLocks noChangeAspect="1"/>
        </xdr:cNvPicPr>
      </xdr:nvPicPr>
      <xdr:blipFill>
        <a:blip r:link="rId1"/>
        <a:stretch>
          <a:fillRect/>
        </a:stretch>
      </xdr:blipFill>
      <xdr:spPr>
        <a:xfrm>
          <a:off x="838200" y="38957250"/>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493" name="Picture 46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494" name="Picture 47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495" name="Picture 47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496" name="Picture 47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497" name="Picture 47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498" name="Picture 47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499" name="Picture 47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0" name="Picture 47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1" name="Picture 47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2" name="Picture 47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3" name="Picture 47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4" name="Picture 48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5" name="Picture 48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6" name="Picture 48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7" name="Picture 48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8" name="Picture 48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09" name="Picture 48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0" name="Picture 48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1" name="Picture 48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2" name="Picture 48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3" name="Picture 48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4" name="Picture 49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5" name="Picture 49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6" name="Picture 49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7" name="Picture 49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8" name="Picture 49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19" name="Picture 49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20" name="Picture 49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21" name="Picture 49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22" name="Picture 49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23" name="Picture 49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24" name="Picture 50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25" name="Picture 50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26" name="Picture 50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27" name="Picture 50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217</xdr:row>
      <xdr:rowOff>0</xdr:rowOff>
    </xdr:from>
    <xdr:to>
      <xdr:col>2</xdr:col>
      <xdr:colOff>9525</xdr:colOff>
      <xdr:row>217</xdr:row>
      <xdr:rowOff>0</xdr:rowOff>
    </xdr:to>
    <xdr:pic>
      <xdr:nvPicPr>
        <xdr:cNvPr id="1528" name="Picture 504"/>
        <xdr:cNvPicPr preferRelativeResize="1">
          <a:picLocks noChangeAspect="1"/>
        </xdr:cNvPicPr>
      </xdr:nvPicPr>
      <xdr:blipFill>
        <a:blip r:link="rId1"/>
        <a:stretch>
          <a:fillRect/>
        </a:stretch>
      </xdr:blipFill>
      <xdr:spPr>
        <a:xfrm>
          <a:off x="838200" y="50692050"/>
          <a:ext cx="9525" cy="0"/>
        </a:xfrm>
        <a:prstGeom prst="rect">
          <a:avLst/>
        </a:prstGeom>
        <a:noFill/>
        <a:ln w="9525" cmpd="sng">
          <a:noFill/>
        </a:ln>
      </xdr:spPr>
    </xdr:pic>
    <xdr:clientData/>
  </xdr:twoCellAnchor>
  <xdr:twoCellAnchor>
    <xdr:from>
      <xdr:col>2</xdr:col>
      <xdr:colOff>0</xdr:colOff>
      <xdr:row>383</xdr:row>
      <xdr:rowOff>0</xdr:rowOff>
    </xdr:from>
    <xdr:to>
      <xdr:col>2</xdr:col>
      <xdr:colOff>9525</xdr:colOff>
      <xdr:row>383</xdr:row>
      <xdr:rowOff>0</xdr:rowOff>
    </xdr:to>
    <xdr:pic>
      <xdr:nvPicPr>
        <xdr:cNvPr id="1529" name="Picture 505"/>
        <xdr:cNvPicPr preferRelativeResize="1">
          <a:picLocks noChangeAspect="1"/>
        </xdr:cNvPicPr>
      </xdr:nvPicPr>
      <xdr:blipFill>
        <a:blip r:link="rId1"/>
        <a:stretch>
          <a:fillRect/>
        </a:stretch>
      </xdr:blipFill>
      <xdr:spPr>
        <a:xfrm>
          <a:off x="838200" y="88572975"/>
          <a:ext cx="9525" cy="0"/>
        </a:xfrm>
        <a:prstGeom prst="rect">
          <a:avLst/>
        </a:prstGeom>
        <a:noFill/>
        <a:ln w="9525" cmpd="sng">
          <a:noFill/>
        </a:ln>
      </xdr:spPr>
    </xdr:pic>
    <xdr:clientData/>
  </xdr:twoCellAnchor>
  <xdr:twoCellAnchor>
    <xdr:from>
      <xdr:col>2</xdr:col>
      <xdr:colOff>0</xdr:colOff>
      <xdr:row>399</xdr:row>
      <xdr:rowOff>0</xdr:rowOff>
    </xdr:from>
    <xdr:to>
      <xdr:col>2</xdr:col>
      <xdr:colOff>9525</xdr:colOff>
      <xdr:row>399</xdr:row>
      <xdr:rowOff>0</xdr:rowOff>
    </xdr:to>
    <xdr:pic>
      <xdr:nvPicPr>
        <xdr:cNvPr id="1530" name="Picture 506"/>
        <xdr:cNvPicPr preferRelativeResize="1">
          <a:picLocks noChangeAspect="1"/>
        </xdr:cNvPicPr>
      </xdr:nvPicPr>
      <xdr:blipFill>
        <a:blip r:link="rId1"/>
        <a:stretch>
          <a:fillRect/>
        </a:stretch>
      </xdr:blipFill>
      <xdr:spPr>
        <a:xfrm>
          <a:off x="838200" y="92525850"/>
          <a:ext cx="9525" cy="0"/>
        </a:xfrm>
        <a:prstGeom prst="rect">
          <a:avLst/>
        </a:prstGeom>
        <a:noFill/>
        <a:ln w="9525" cmpd="sng">
          <a:noFill/>
        </a:ln>
      </xdr:spPr>
    </xdr:pic>
    <xdr:clientData/>
  </xdr:twoCellAnchor>
  <xdr:twoCellAnchor>
    <xdr:from>
      <xdr:col>2</xdr:col>
      <xdr:colOff>0</xdr:colOff>
      <xdr:row>358</xdr:row>
      <xdr:rowOff>0</xdr:rowOff>
    </xdr:from>
    <xdr:to>
      <xdr:col>2</xdr:col>
      <xdr:colOff>9525</xdr:colOff>
      <xdr:row>358</xdr:row>
      <xdr:rowOff>0</xdr:rowOff>
    </xdr:to>
    <xdr:pic>
      <xdr:nvPicPr>
        <xdr:cNvPr id="1531" name="Picture 507"/>
        <xdr:cNvPicPr preferRelativeResize="1">
          <a:picLocks noChangeAspect="1"/>
        </xdr:cNvPicPr>
      </xdr:nvPicPr>
      <xdr:blipFill>
        <a:blip r:link="rId1"/>
        <a:stretch>
          <a:fillRect/>
        </a:stretch>
      </xdr:blipFill>
      <xdr:spPr>
        <a:xfrm>
          <a:off x="838200" y="8341042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32" name="Picture 50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33" name="Picture 50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34" name="Picture 51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35" name="Picture 51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36" name="Picture 51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37" name="Picture 51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38" name="Picture 51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39" name="Picture 51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0" name="Picture 516"/>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1" name="Picture 517"/>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2" name="Picture 518"/>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3" name="Picture 519"/>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4" name="Picture 520"/>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5" name="Picture 521"/>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6" name="Picture 522"/>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7" name="Picture 523"/>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8" name="Picture 524"/>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twoCellAnchor>
    <xdr:from>
      <xdr:col>2</xdr:col>
      <xdr:colOff>0</xdr:colOff>
      <xdr:row>740</xdr:row>
      <xdr:rowOff>0</xdr:rowOff>
    </xdr:from>
    <xdr:to>
      <xdr:col>2</xdr:col>
      <xdr:colOff>9525</xdr:colOff>
      <xdr:row>740</xdr:row>
      <xdr:rowOff>0</xdr:rowOff>
    </xdr:to>
    <xdr:pic>
      <xdr:nvPicPr>
        <xdr:cNvPr id="1549" name="Picture 525"/>
        <xdr:cNvPicPr preferRelativeResize="1">
          <a:picLocks noChangeAspect="1"/>
        </xdr:cNvPicPr>
      </xdr:nvPicPr>
      <xdr:blipFill>
        <a:blip r:link="rId1"/>
        <a:stretch>
          <a:fillRect/>
        </a:stretch>
      </xdr:blipFill>
      <xdr:spPr>
        <a:xfrm>
          <a:off x="838200" y="174564675"/>
          <a:ext cx="952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2004%20Mid-Year%20EMR\2005%20ACG%20EMR%20Survey%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CO Points"/>
      <sheetName val="Summary  Alpha"/>
      <sheetName val="Side by side 1"/>
      <sheetName val="Vendor Functions"/>
      <sheetName val="Vendor Listing"/>
      <sheetName val="Vendor Overview"/>
      <sheetName val="Total"/>
      <sheetName val="2004 Mid-Year"/>
    </sheetNames>
    <sheetDataSet>
      <sheetData sheetId="3">
        <row r="404">
          <cell r="C404" t="str">
            <v>Provider can delete an allergy from a prior visit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hima.org/"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26"/>
  <sheetViews>
    <sheetView zoomScaleSheetLayoutView="100" workbookViewId="0" topLeftCell="A1">
      <pane ySplit="5" topLeftCell="BM6" activePane="bottomLeft" state="frozen"/>
      <selection pane="topLeft" activeCell="A1" sqref="A1"/>
      <selection pane="bottomLeft" activeCell="A7" sqref="A7"/>
    </sheetView>
  </sheetViews>
  <sheetFormatPr defaultColWidth="9.140625" defaultRowHeight="12.75"/>
  <cols>
    <col min="1" max="1" width="118.140625" style="21" customWidth="1"/>
  </cols>
  <sheetData>
    <row r="1" s="69" customFormat="1" ht="12.75">
      <c r="A1" s="68"/>
    </row>
    <row r="2" s="69" customFormat="1" ht="12.75">
      <c r="A2" s="68"/>
    </row>
    <row r="3" s="69" customFormat="1" ht="12.75">
      <c r="A3" s="68"/>
    </row>
    <row r="4" s="69" customFormat="1" ht="15.75">
      <c r="A4" s="70" t="s">
        <v>674</v>
      </c>
    </row>
    <row r="5" s="69" customFormat="1" ht="13.5" thickBot="1">
      <c r="A5" s="68"/>
    </row>
    <row r="6" ht="12.75">
      <c r="A6" s="82"/>
    </row>
    <row r="7" ht="38.25">
      <c r="A7" s="83" t="s">
        <v>249</v>
      </c>
    </row>
    <row r="8" ht="76.5">
      <c r="A8" s="74" t="s">
        <v>248</v>
      </c>
    </row>
    <row r="9" s="23" customFormat="1" ht="24" customHeight="1">
      <c r="A9" s="77" t="s">
        <v>675</v>
      </c>
    </row>
    <row r="10" ht="63.75">
      <c r="A10" s="74" t="s">
        <v>0</v>
      </c>
    </row>
    <row r="11" s="22" customFormat="1" ht="38.25">
      <c r="A11" s="78" t="s">
        <v>7</v>
      </c>
    </row>
    <row r="12" s="22" customFormat="1" ht="25.5">
      <c r="A12" s="79" t="s">
        <v>676</v>
      </c>
    </row>
    <row r="13" s="22" customFormat="1" ht="25.5">
      <c r="A13" s="79" t="s">
        <v>677</v>
      </c>
    </row>
    <row r="14" s="22" customFormat="1" ht="25.5">
      <c r="A14" s="79" t="s">
        <v>1</v>
      </c>
    </row>
    <row r="15" s="22" customFormat="1" ht="12.75">
      <c r="A15" s="79" t="s">
        <v>2</v>
      </c>
    </row>
    <row r="16" s="22" customFormat="1" ht="36" customHeight="1" thickBot="1">
      <c r="A16" s="80" t="s">
        <v>678</v>
      </c>
    </row>
    <row r="17" ht="63" customHeight="1">
      <c r="A17" s="73" t="s">
        <v>3</v>
      </c>
    </row>
    <row r="18" s="23" customFormat="1" ht="24.75" customHeight="1">
      <c r="A18" s="77" t="s">
        <v>679</v>
      </c>
    </row>
    <row r="19" ht="89.25">
      <c r="A19" s="74" t="s">
        <v>4</v>
      </c>
    </row>
    <row r="20" ht="12.75">
      <c r="A20" s="81" t="s">
        <v>680</v>
      </c>
    </row>
    <row r="21" ht="12.75">
      <c r="A21" s="84" t="s">
        <v>8</v>
      </c>
    </row>
    <row r="22" ht="12.75">
      <c r="A22" s="84" t="s">
        <v>819</v>
      </c>
    </row>
    <row r="23" ht="12.75">
      <c r="A23" s="84" t="s">
        <v>820</v>
      </c>
    </row>
    <row r="24" ht="25.5">
      <c r="A24" s="84" t="s">
        <v>821</v>
      </c>
    </row>
    <row r="25" ht="12.75">
      <c r="A25" s="84" t="s">
        <v>822</v>
      </c>
    </row>
    <row r="26" ht="25.5">
      <c r="A26" s="84" t="s">
        <v>823</v>
      </c>
    </row>
    <row r="27" ht="38.25">
      <c r="A27" s="84" t="s">
        <v>824</v>
      </c>
    </row>
    <row r="28" ht="12.75">
      <c r="A28" s="84" t="s">
        <v>825</v>
      </c>
    </row>
    <row r="29" ht="12.75">
      <c r="A29" s="84" t="s">
        <v>826</v>
      </c>
    </row>
    <row r="30" ht="12.75">
      <c r="A30" s="84" t="s">
        <v>5</v>
      </c>
    </row>
    <row r="31" ht="12.75">
      <c r="A31" s="84" t="s">
        <v>6</v>
      </c>
    </row>
    <row r="32" ht="13.5" thickBot="1">
      <c r="A32" s="72"/>
    </row>
    <row r="33" ht="72" customHeight="1">
      <c r="A33" s="73" t="s">
        <v>9</v>
      </c>
    </row>
    <row r="34" ht="51" customHeight="1">
      <c r="A34" s="74" t="s">
        <v>681</v>
      </c>
    </row>
    <row r="35" ht="30.75" customHeight="1">
      <c r="A35" s="75" t="s">
        <v>682</v>
      </c>
    </row>
    <row r="36" ht="12.75">
      <c r="A36" s="75"/>
    </row>
    <row r="37" ht="12.75">
      <c r="A37" s="75" t="s">
        <v>683</v>
      </c>
    </row>
    <row r="38" ht="12.75">
      <c r="A38" s="75"/>
    </row>
    <row r="39" ht="12.75">
      <c r="A39" s="75" t="s">
        <v>684</v>
      </c>
    </row>
    <row r="40" ht="12.75">
      <c r="A40" s="75" t="s">
        <v>685</v>
      </c>
    </row>
    <row r="41" ht="12.75">
      <c r="A41" s="75" t="s">
        <v>686</v>
      </c>
    </row>
    <row r="42" ht="13.5" thickBot="1">
      <c r="A42" s="76"/>
    </row>
    <row r="43" ht="12.75">
      <c r="A43" s="20"/>
    </row>
    <row r="44" ht="12.75">
      <c r="A44" s="20"/>
    </row>
    <row r="45" ht="12.75">
      <c r="A45" s="20"/>
    </row>
    <row r="46" ht="12.75">
      <c r="A46" s="20"/>
    </row>
    <row r="47" ht="12.75">
      <c r="A47" s="20"/>
    </row>
    <row r="48" ht="12.75">
      <c r="A48" s="20"/>
    </row>
    <row r="49" ht="12.75">
      <c r="A49" s="20"/>
    </row>
    <row r="50" ht="12.75">
      <c r="A50" s="20"/>
    </row>
    <row r="51" ht="12.75">
      <c r="A51" s="20"/>
    </row>
    <row r="52" ht="12.75">
      <c r="A52" s="20"/>
    </row>
    <row r="53" ht="12.75">
      <c r="A53" s="20"/>
    </row>
    <row r="54" ht="12.75">
      <c r="A54" s="20"/>
    </row>
    <row r="55" ht="12.75">
      <c r="A55" s="20"/>
    </row>
    <row r="56" ht="12.75">
      <c r="A56" s="20"/>
    </row>
    <row r="57" ht="12.75">
      <c r="A57" s="20"/>
    </row>
    <row r="58" ht="12.75">
      <c r="A58" s="20"/>
    </row>
    <row r="59" ht="12.75">
      <c r="A59" s="20"/>
    </row>
    <row r="60" ht="12.75">
      <c r="A60" s="20"/>
    </row>
    <row r="61" ht="12.75">
      <c r="A61" s="20"/>
    </row>
    <row r="62" ht="12.75">
      <c r="A62" s="20"/>
    </row>
    <row r="63" ht="12.75">
      <c r="A63" s="20"/>
    </row>
    <row r="64" ht="12.75">
      <c r="A64" s="20"/>
    </row>
    <row r="65" ht="12.75">
      <c r="A65" s="20"/>
    </row>
    <row r="66" ht="12.75">
      <c r="A66" s="20"/>
    </row>
    <row r="67" ht="12.75">
      <c r="A67" s="20"/>
    </row>
    <row r="68" ht="12.75">
      <c r="A68" s="20"/>
    </row>
    <row r="69" ht="12.75">
      <c r="A69" s="20"/>
    </row>
    <row r="70" ht="12.75">
      <c r="A70" s="20"/>
    </row>
    <row r="71" ht="12.75">
      <c r="A71" s="20"/>
    </row>
    <row r="72" ht="12.75">
      <c r="A72" s="20"/>
    </row>
    <row r="73" ht="12.75">
      <c r="A73" s="20"/>
    </row>
    <row r="74" ht="12.75">
      <c r="A74" s="20"/>
    </row>
    <row r="75" ht="12.75">
      <c r="A75" s="20"/>
    </row>
    <row r="76" ht="12.75">
      <c r="A76" s="20"/>
    </row>
    <row r="77" ht="12.75">
      <c r="A77" s="20"/>
    </row>
    <row r="78" ht="12.75">
      <c r="A78" s="20"/>
    </row>
    <row r="79" ht="12.75">
      <c r="A79" s="20"/>
    </row>
    <row r="80" ht="12.75">
      <c r="A80" s="20"/>
    </row>
    <row r="81" ht="12.75">
      <c r="A81" s="20"/>
    </row>
    <row r="82" ht="12.75">
      <c r="A82" s="20"/>
    </row>
    <row r="83" ht="12.75">
      <c r="A83" s="20"/>
    </row>
    <row r="84" ht="12.75">
      <c r="A84" s="20"/>
    </row>
    <row r="85" ht="12.75">
      <c r="A85" s="20"/>
    </row>
    <row r="86" ht="12.75">
      <c r="A86" s="20"/>
    </row>
    <row r="87" ht="12.75">
      <c r="A87" s="20"/>
    </row>
    <row r="88" ht="12.75">
      <c r="A88" s="20"/>
    </row>
    <row r="89" ht="12.75">
      <c r="A89" s="20"/>
    </row>
    <row r="90" ht="12.75">
      <c r="A90" s="20"/>
    </row>
    <row r="91" ht="12.75">
      <c r="A91" s="20"/>
    </row>
    <row r="92" ht="12.75">
      <c r="A92" s="20"/>
    </row>
    <row r="93" ht="12.75">
      <c r="A93" s="20"/>
    </row>
    <row r="94" ht="12.75">
      <c r="A94" s="20"/>
    </row>
    <row r="95" ht="12.75">
      <c r="A95" s="20"/>
    </row>
    <row r="96" ht="12.75">
      <c r="A96" s="20"/>
    </row>
    <row r="97" ht="12.75">
      <c r="A97" s="20"/>
    </row>
    <row r="98" ht="12.75">
      <c r="A98" s="20"/>
    </row>
    <row r="99" ht="12.75">
      <c r="A99" s="20"/>
    </row>
    <row r="100" ht="12.75">
      <c r="A100" s="20"/>
    </row>
    <row r="101" ht="12.75">
      <c r="A101" s="20"/>
    </row>
    <row r="102" ht="12.75">
      <c r="A102" s="20"/>
    </row>
    <row r="103" ht="12.75">
      <c r="A103" s="20"/>
    </row>
    <row r="104" ht="12.75">
      <c r="A104" s="20"/>
    </row>
    <row r="105" ht="12.75">
      <c r="A105" s="20"/>
    </row>
    <row r="106" ht="12.75">
      <c r="A106" s="20"/>
    </row>
    <row r="107" ht="12.75">
      <c r="A107" s="20"/>
    </row>
    <row r="108" ht="12.75">
      <c r="A108" s="20"/>
    </row>
    <row r="109" ht="12.75">
      <c r="A109" s="20"/>
    </row>
    <row r="110" ht="12.75">
      <c r="A110" s="20"/>
    </row>
    <row r="111" ht="12.75">
      <c r="A111" s="20"/>
    </row>
    <row r="112" ht="12.75">
      <c r="A112" s="20"/>
    </row>
    <row r="113" ht="12.75">
      <c r="A113" s="20"/>
    </row>
    <row r="114" ht="12.75">
      <c r="A114" s="20"/>
    </row>
    <row r="115" ht="12.75">
      <c r="A115" s="20"/>
    </row>
    <row r="116" ht="12.75">
      <c r="A116" s="20"/>
    </row>
    <row r="117" ht="12.75">
      <c r="A117" s="20"/>
    </row>
    <row r="118" ht="12.75">
      <c r="A118" s="20"/>
    </row>
    <row r="119" ht="12.75">
      <c r="A119" s="20"/>
    </row>
    <row r="120" ht="12.75">
      <c r="A120" s="20"/>
    </row>
    <row r="121" ht="12.75">
      <c r="A121" s="20"/>
    </row>
    <row r="122" ht="12.75">
      <c r="A122" s="20"/>
    </row>
    <row r="123" ht="12.75">
      <c r="A123" s="20"/>
    </row>
    <row r="124" ht="12.75">
      <c r="A124" s="20"/>
    </row>
    <row r="125" ht="12.75">
      <c r="A125" s="20"/>
    </row>
    <row r="126" ht="12.75">
      <c r="A126" s="20"/>
    </row>
    <row r="127" ht="12.75">
      <c r="A127" s="20"/>
    </row>
    <row r="128" ht="12.75">
      <c r="A128" s="20"/>
    </row>
    <row r="129" ht="12.75">
      <c r="A129" s="20"/>
    </row>
    <row r="130" ht="12.75">
      <c r="A130" s="20"/>
    </row>
    <row r="131" ht="12.75">
      <c r="A131" s="20"/>
    </row>
    <row r="132" ht="12.75">
      <c r="A132" s="20"/>
    </row>
    <row r="133" ht="12.75">
      <c r="A133" s="20"/>
    </row>
    <row r="134" ht="12.75">
      <c r="A134" s="20"/>
    </row>
    <row r="135" ht="12.75">
      <c r="A135" s="20"/>
    </row>
    <row r="136" ht="12.75">
      <c r="A136" s="20"/>
    </row>
    <row r="137" ht="12.75">
      <c r="A137" s="20"/>
    </row>
    <row r="138" ht="12.75">
      <c r="A138" s="20"/>
    </row>
    <row r="139" ht="12.75">
      <c r="A139" s="20"/>
    </row>
    <row r="140" ht="12.75">
      <c r="A140" s="20"/>
    </row>
    <row r="141" ht="12.75">
      <c r="A141" s="20"/>
    </row>
    <row r="142" ht="12.75">
      <c r="A142" s="20"/>
    </row>
    <row r="143" ht="12.75">
      <c r="A143" s="20"/>
    </row>
    <row r="144" ht="12.75">
      <c r="A144" s="20"/>
    </row>
    <row r="145" ht="12.75">
      <c r="A145" s="20"/>
    </row>
    <row r="146" ht="12.75">
      <c r="A146" s="20"/>
    </row>
    <row r="147" ht="12.75">
      <c r="A147" s="20"/>
    </row>
    <row r="148" ht="12.75">
      <c r="A148" s="20"/>
    </row>
    <row r="149" ht="12.75">
      <c r="A149" s="20"/>
    </row>
    <row r="150" ht="12.75">
      <c r="A150" s="20"/>
    </row>
    <row r="151" ht="12.75">
      <c r="A151" s="20"/>
    </row>
    <row r="152" ht="12.75">
      <c r="A152" s="20"/>
    </row>
    <row r="153" ht="12.75">
      <c r="A153" s="20"/>
    </row>
    <row r="154" ht="12.75">
      <c r="A154" s="20"/>
    </row>
    <row r="155" ht="12.75">
      <c r="A155" s="20"/>
    </row>
    <row r="156" ht="12.75">
      <c r="A156" s="20"/>
    </row>
    <row r="157" ht="12.75">
      <c r="A157" s="20"/>
    </row>
    <row r="158" ht="12.75">
      <c r="A158" s="20"/>
    </row>
    <row r="159" ht="12.75">
      <c r="A159" s="20"/>
    </row>
    <row r="160" ht="12.75">
      <c r="A160" s="20"/>
    </row>
    <row r="161" ht="12.75">
      <c r="A161" s="20"/>
    </row>
    <row r="162" ht="12.75">
      <c r="A162" s="20"/>
    </row>
    <row r="163" ht="12.75">
      <c r="A163" s="20"/>
    </row>
    <row r="164" ht="12.75">
      <c r="A164" s="20"/>
    </row>
    <row r="165" ht="12.75">
      <c r="A165" s="20"/>
    </row>
    <row r="166" ht="12.75">
      <c r="A166" s="20"/>
    </row>
    <row r="167" ht="12.75">
      <c r="A167" s="20"/>
    </row>
    <row r="168" ht="12.75">
      <c r="A168" s="20"/>
    </row>
    <row r="169" ht="12.75">
      <c r="A169" s="20"/>
    </row>
    <row r="170" ht="12.75">
      <c r="A170" s="20"/>
    </row>
    <row r="171" ht="12.75">
      <c r="A171" s="20"/>
    </row>
    <row r="172" ht="12.75">
      <c r="A172" s="20"/>
    </row>
    <row r="173" ht="12.75">
      <c r="A173" s="20"/>
    </row>
    <row r="174" ht="12.75">
      <c r="A174" s="20"/>
    </row>
    <row r="175" ht="12.75">
      <c r="A175" s="20"/>
    </row>
    <row r="176" ht="12.75">
      <c r="A176" s="20"/>
    </row>
    <row r="177" ht="12.75">
      <c r="A177" s="20"/>
    </row>
    <row r="178" ht="12.75">
      <c r="A178" s="20"/>
    </row>
    <row r="179" ht="12.75">
      <c r="A179" s="20"/>
    </row>
    <row r="180" ht="12.75">
      <c r="A180" s="20"/>
    </row>
    <row r="181" ht="12.75">
      <c r="A181" s="20"/>
    </row>
    <row r="182" ht="12.75">
      <c r="A182" s="20"/>
    </row>
    <row r="183" ht="12.75">
      <c r="A183" s="20"/>
    </row>
    <row r="184" ht="12.75">
      <c r="A184" s="20"/>
    </row>
    <row r="185" ht="12.75">
      <c r="A185" s="20"/>
    </row>
    <row r="186" ht="12.75">
      <c r="A186" s="20"/>
    </row>
    <row r="187" ht="12.75">
      <c r="A187" s="20"/>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row r="197" ht="12.75">
      <c r="A197" s="20"/>
    </row>
    <row r="198" ht="12.75">
      <c r="A198" s="20"/>
    </row>
    <row r="199" ht="12.75">
      <c r="A199" s="20"/>
    </row>
    <row r="200" ht="12.75">
      <c r="A200" s="20"/>
    </row>
    <row r="201" ht="12.75">
      <c r="A201" s="20"/>
    </row>
    <row r="202" ht="12.75">
      <c r="A202" s="20"/>
    </row>
    <row r="203" ht="12.75">
      <c r="A203" s="20"/>
    </row>
    <row r="204" ht="12.75">
      <c r="A204" s="20"/>
    </row>
    <row r="205" ht="12.75">
      <c r="A205" s="20"/>
    </row>
    <row r="206" ht="12.75">
      <c r="A206" s="20"/>
    </row>
    <row r="207" ht="12.75">
      <c r="A207" s="20"/>
    </row>
    <row r="208" ht="12.75">
      <c r="A208" s="20"/>
    </row>
    <row r="209" ht="12.75">
      <c r="A209" s="20"/>
    </row>
    <row r="210" ht="12.75">
      <c r="A210" s="20"/>
    </row>
    <row r="211" ht="12.75">
      <c r="A211" s="20"/>
    </row>
    <row r="212" ht="12.75">
      <c r="A212" s="20"/>
    </row>
    <row r="213" ht="12.75">
      <c r="A213" s="20"/>
    </row>
    <row r="214" ht="12.75">
      <c r="A214" s="20"/>
    </row>
    <row r="215" ht="12.75">
      <c r="A215" s="20"/>
    </row>
    <row r="216" ht="12.75">
      <c r="A216" s="20"/>
    </row>
    <row r="217" ht="12.75">
      <c r="A217" s="20"/>
    </row>
    <row r="218" ht="12.75">
      <c r="A218" s="20"/>
    </row>
    <row r="219" ht="12.75">
      <c r="A219" s="20"/>
    </row>
    <row r="220" ht="12.75">
      <c r="A220" s="20"/>
    </row>
    <row r="221" ht="12.75">
      <c r="A221" s="20"/>
    </row>
    <row r="222" ht="12.75">
      <c r="A222" s="20"/>
    </row>
    <row r="223" ht="12.75">
      <c r="A223" s="20"/>
    </row>
    <row r="224" ht="12.75">
      <c r="A224" s="20"/>
    </row>
    <row r="225" ht="12.75">
      <c r="A225" s="20"/>
    </row>
    <row r="226" ht="12.75">
      <c r="A226" s="20"/>
    </row>
    <row r="227" ht="12.75">
      <c r="A227" s="20"/>
    </row>
    <row r="228" ht="12.75">
      <c r="A228" s="20"/>
    </row>
    <row r="229" ht="12.75">
      <c r="A229" s="20"/>
    </row>
    <row r="230" ht="12.75">
      <c r="A230" s="20"/>
    </row>
    <row r="231" ht="12.75">
      <c r="A231" s="20"/>
    </row>
    <row r="232" ht="12.75">
      <c r="A232" s="20"/>
    </row>
    <row r="233" ht="12.75">
      <c r="A233" s="20"/>
    </row>
    <row r="234" ht="12.75">
      <c r="A234" s="20"/>
    </row>
    <row r="235" ht="12.75">
      <c r="A235" s="20"/>
    </row>
    <row r="236" ht="12.75">
      <c r="A236" s="20"/>
    </row>
    <row r="237" ht="12.75">
      <c r="A237" s="20"/>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sheetData>
  <printOptions/>
  <pageMargins left="0.75" right="0.75" top="1" bottom="1" header="0.5" footer="0.5"/>
  <pageSetup horizontalDpi="600" verticalDpi="600" orientation="portrait" scale="98" r:id="rId2"/>
  <rowBreaks count="2" manualBreakCount="2">
    <brk id="16" max="0" man="1"/>
    <brk id="32" max="0" man="1"/>
  </rowBreaks>
  <drawing r:id="rId1"/>
</worksheet>
</file>

<file path=xl/worksheets/sheet2.xml><?xml version="1.0" encoding="utf-8"?>
<worksheet xmlns="http://schemas.openxmlformats.org/spreadsheetml/2006/main" xmlns:r="http://schemas.openxmlformats.org/officeDocument/2006/relationships">
  <dimension ref="A1:B10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1:A2"/>
    </sheetView>
  </sheetViews>
  <sheetFormatPr defaultColWidth="9.140625" defaultRowHeight="12.75"/>
  <cols>
    <col min="1" max="1" width="47.00390625" style="0" customWidth="1"/>
    <col min="2" max="2" width="57.140625" style="0" customWidth="1"/>
  </cols>
  <sheetData>
    <row r="1" spans="1:2" s="40" customFormat="1" ht="29.25" customHeight="1">
      <c r="A1" s="38" t="s">
        <v>428</v>
      </c>
      <c r="B1" s="39" t="s">
        <v>745</v>
      </c>
    </row>
    <row r="2" spans="1:2" ht="12.75">
      <c r="A2" s="32"/>
      <c r="B2" s="37"/>
    </row>
    <row r="3" spans="1:2" ht="15.75">
      <c r="A3" s="86" t="s">
        <v>396</v>
      </c>
      <c r="B3" s="37"/>
    </row>
    <row r="4" spans="1:2" ht="12.75">
      <c r="A4" s="33" t="s">
        <v>397</v>
      </c>
      <c r="B4" s="37"/>
    </row>
    <row r="5" spans="1:2" ht="12.75">
      <c r="A5" s="33" t="s">
        <v>398</v>
      </c>
      <c r="B5" s="37"/>
    </row>
    <row r="6" spans="1:2" ht="12.75">
      <c r="A6" s="33" t="s">
        <v>399</v>
      </c>
      <c r="B6" s="37"/>
    </row>
    <row r="7" spans="1:2" ht="12.75">
      <c r="A7" s="33" t="s">
        <v>400</v>
      </c>
      <c r="B7" s="37"/>
    </row>
    <row r="8" spans="1:2" ht="12.75">
      <c r="A8" s="33" t="s">
        <v>401</v>
      </c>
      <c r="B8" s="37"/>
    </row>
    <row r="9" spans="1:2" ht="12.75">
      <c r="A9" s="33" t="s">
        <v>747</v>
      </c>
      <c r="B9" s="37"/>
    </row>
    <row r="10" spans="1:2" ht="12.75">
      <c r="A10" s="33" t="s">
        <v>402</v>
      </c>
      <c r="B10" s="37"/>
    </row>
    <row r="11" spans="1:2" ht="12.75">
      <c r="A11" s="33" t="s">
        <v>403</v>
      </c>
      <c r="B11" s="37"/>
    </row>
    <row r="12" spans="1:2" ht="12.75">
      <c r="A12" s="34" t="s">
        <v>404</v>
      </c>
      <c r="B12" s="37"/>
    </row>
    <row r="13" spans="1:2" ht="12.75">
      <c r="A13" s="34" t="s">
        <v>405</v>
      </c>
      <c r="B13" s="37"/>
    </row>
    <row r="14" spans="1:2" ht="12.75">
      <c r="A14" s="34" t="s">
        <v>406</v>
      </c>
      <c r="B14" s="37"/>
    </row>
    <row r="15" spans="1:2" ht="12.75">
      <c r="A15" s="33" t="s">
        <v>407</v>
      </c>
      <c r="B15" s="37"/>
    </row>
    <row r="16" spans="1:2" ht="12.75">
      <c r="A16" s="33" t="s">
        <v>408</v>
      </c>
      <c r="B16" s="37"/>
    </row>
    <row r="17" spans="1:2" ht="12.75">
      <c r="A17" s="35"/>
      <c r="B17" s="37"/>
    </row>
    <row r="18" spans="1:2" ht="12.75">
      <c r="A18" s="33" t="s">
        <v>409</v>
      </c>
      <c r="B18" s="37"/>
    </row>
    <row r="19" spans="1:2" ht="25.5">
      <c r="A19" s="34" t="s">
        <v>410</v>
      </c>
      <c r="B19" s="37"/>
    </row>
    <row r="20" spans="1:2" ht="25.5">
      <c r="A20" s="34" t="s">
        <v>240</v>
      </c>
      <c r="B20" s="37"/>
    </row>
    <row r="21" spans="1:2" ht="12.75">
      <c r="A21" s="34" t="s">
        <v>411</v>
      </c>
      <c r="B21" s="37"/>
    </row>
    <row r="22" spans="1:2" ht="12.75">
      <c r="A22" s="34" t="s">
        <v>412</v>
      </c>
      <c r="B22" s="37"/>
    </row>
    <row r="23" spans="1:2" ht="12.75">
      <c r="A23" s="34" t="s">
        <v>413</v>
      </c>
      <c r="B23" s="37"/>
    </row>
    <row r="24" spans="1:2" ht="12.75">
      <c r="A24" s="35"/>
      <c r="B24" s="37"/>
    </row>
    <row r="25" spans="1:2" ht="12.75">
      <c r="A25" s="34" t="s">
        <v>414</v>
      </c>
      <c r="B25" s="37"/>
    </row>
    <row r="26" spans="1:2" ht="12.75">
      <c r="A26" s="33" t="s">
        <v>415</v>
      </c>
      <c r="B26" s="37"/>
    </row>
    <row r="27" spans="1:2" ht="25.5">
      <c r="A27" s="33" t="s">
        <v>416</v>
      </c>
      <c r="B27" s="37"/>
    </row>
    <row r="28" spans="1:2" ht="12.75">
      <c r="A28" s="35"/>
      <c r="B28" s="37"/>
    </row>
    <row r="29" spans="1:2" ht="12.75">
      <c r="A29" s="35" t="s">
        <v>814</v>
      </c>
      <c r="B29" s="37"/>
    </row>
    <row r="30" spans="1:2" ht="12.75">
      <c r="A30" s="33" t="s">
        <v>417</v>
      </c>
      <c r="B30" s="37"/>
    </row>
    <row r="31" spans="1:2" ht="12.75">
      <c r="A31" s="33" t="s">
        <v>418</v>
      </c>
      <c r="B31" s="37"/>
    </row>
    <row r="32" spans="1:2" ht="12.75">
      <c r="A32" s="33" t="s">
        <v>419</v>
      </c>
      <c r="B32" s="37"/>
    </row>
    <row r="33" spans="1:2" ht="12.75">
      <c r="A33" s="33" t="s">
        <v>420</v>
      </c>
      <c r="B33" s="37"/>
    </row>
    <row r="34" spans="1:2" ht="12.75">
      <c r="A34" s="6" t="s">
        <v>425</v>
      </c>
      <c r="B34" s="37"/>
    </row>
    <row r="35" spans="1:2" ht="12.75">
      <c r="A35" s="6" t="s">
        <v>426</v>
      </c>
      <c r="B35" s="37"/>
    </row>
    <row r="36" spans="1:2" ht="12.75">
      <c r="A36" s="6" t="s">
        <v>427</v>
      </c>
      <c r="B36" s="37"/>
    </row>
    <row r="37" spans="1:2" ht="12.75">
      <c r="A37" s="56" t="s">
        <v>753</v>
      </c>
      <c r="B37" s="37"/>
    </row>
    <row r="38" spans="1:2" ht="12.75">
      <c r="A38" s="57" t="s">
        <v>754</v>
      </c>
      <c r="B38" s="37"/>
    </row>
    <row r="39" spans="1:2" ht="12.75">
      <c r="A39" s="57" t="s">
        <v>755</v>
      </c>
      <c r="B39" s="37"/>
    </row>
    <row r="40" spans="1:2" ht="12.75">
      <c r="A40" s="57" t="s">
        <v>702</v>
      </c>
      <c r="B40" s="37"/>
    </row>
    <row r="41" spans="1:2" ht="12.75">
      <c r="A41" s="56" t="s">
        <v>756</v>
      </c>
      <c r="B41" s="37"/>
    </row>
    <row r="42" spans="1:2" ht="25.5">
      <c r="A42" s="58" t="s">
        <v>241</v>
      </c>
      <c r="B42" s="37"/>
    </row>
    <row r="43" spans="1:2" ht="12.75">
      <c r="A43" s="58" t="s">
        <v>757</v>
      </c>
      <c r="B43" s="37"/>
    </row>
    <row r="44" spans="1:2" ht="12.75">
      <c r="A44" s="7" t="s">
        <v>758</v>
      </c>
      <c r="B44" s="37"/>
    </row>
    <row r="45" spans="1:2" ht="12.75">
      <c r="A45" s="7" t="s">
        <v>759</v>
      </c>
      <c r="B45" s="37"/>
    </row>
    <row r="46" spans="1:2" ht="25.5">
      <c r="A46" s="57" t="s">
        <v>242</v>
      </c>
      <c r="B46" s="37"/>
    </row>
    <row r="47" spans="1:2" ht="25.5">
      <c r="A47" s="57" t="s">
        <v>243</v>
      </c>
      <c r="B47" s="37"/>
    </row>
    <row r="48" spans="1:2" ht="38.25">
      <c r="A48" s="57" t="s">
        <v>244</v>
      </c>
      <c r="B48" s="37"/>
    </row>
    <row r="49" spans="1:2" ht="12.75">
      <c r="A49" s="35"/>
      <c r="B49" s="37"/>
    </row>
    <row r="50" spans="1:2" ht="12.75">
      <c r="A50" s="35" t="s">
        <v>235</v>
      </c>
      <c r="B50" s="37"/>
    </row>
    <row r="51" spans="1:2" ht="12.75">
      <c r="A51" s="35"/>
      <c r="B51" s="37"/>
    </row>
    <row r="52" spans="1:2" ht="12.75">
      <c r="A52" s="33" t="s">
        <v>245</v>
      </c>
      <c r="B52" s="37"/>
    </row>
    <row r="53" spans="1:2" ht="12.75">
      <c r="A53" s="33" t="s">
        <v>236</v>
      </c>
      <c r="B53" s="37"/>
    </row>
    <row r="54" spans="1:2" ht="12.75">
      <c r="A54" s="33" t="s">
        <v>366</v>
      </c>
      <c r="B54" s="37"/>
    </row>
    <row r="55" spans="1:2" ht="12.75">
      <c r="A55" s="33" t="s">
        <v>237</v>
      </c>
      <c r="B55" s="37"/>
    </row>
    <row r="56" spans="1:2" ht="12.75">
      <c r="A56" s="33" t="s">
        <v>238</v>
      </c>
      <c r="B56" s="37"/>
    </row>
    <row r="57" spans="1:2" ht="12.75">
      <c r="A57" s="33" t="s">
        <v>234</v>
      </c>
      <c r="B57" s="37"/>
    </row>
    <row r="58" spans="1:2" ht="12.75">
      <c r="A58" s="35" t="s">
        <v>239</v>
      </c>
      <c r="B58" s="37"/>
    </row>
    <row r="59" spans="1:2" ht="12.75">
      <c r="A59" s="36" t="s">
        <v>421</v>
      </c>
      <c r="B59" s="37"/>
    </row>
    <row r="60" spans="1:2" ht="25.5">
      <c r="A60" s="36" t="s">
        <v>422</v>
      </c>
      <c r="B60" s="37"/>
    </row>
    <row r="61" spans="1:2" ht="12.75">
      <c r="A61" s="36" t="s">
        <v>423</v>
      </c>
      <c r="B61" s="37"/>
    </row>
    <row r="62" spans="1:2" ht="12.75">
      <c r="A62" s="36" t="s">
        <v>424</v>
      </c>
      <c r="B62" s="37"/>
    </row>
    <row r="63" spans="1:2" ht="12.75">
      <c r="A63" s="37"/>
      <c r="B63" s="37"/>
    </row>
    <row r="64" spans="1:2" ht="12.75">
      <c r="A64" s="10" t="s">
        <v>389</v>
      </c>
      <c r="B64" s="37"/>
    </row>
    <row r="65" spans="1:2" ht="12.75">
      <c r="A65" s="10" t="s">
        <v>390</v>
      </c>
      <c r="B65" s="37"/>
    </row>
    <row r="66" spans="1:2" ht="12.75">
      <c r="A66" s="10" t="s">
        <v>391</v>
      </c>
      <c r="B66" s="37"/>
    </row>
    <row r="67" spans="1:2" ht="12.75">
      <c r="A67" s="10" t="s">
        <v>392</v>
      </c>
      <c r="B67" s="37"/>
    </row>
    <row r="68" spans="1:2" ht="12.75">
      <c r="A68" s="10" t="s">
        <v>393</v>
      </c>
      <c r="B68" s="37"/>
    </row>
    <row r="69" spans="1:2" ht="12.75">
      <c r="A69" s="10" t="s">
        <v>394</v>
      </c>
      <c r="B69" s="37"/>
    </row>
    <row r="70" spans="1:2" ht="12.75">
      <c r="A70" s="10" t="s">
        <v>395</v>
      </c>
      <c r="B70" s="37"/>
    </row>
    <row r="71" spans="1:2" ht="12.75">
      <c r="A71" s="33"/>
      <c r="B71" s="37"/>
    </row>
    <row r="72" spans="1:2" ht="12.75">
      <c r="A72" s="55" t="s">
        <v>749</v>
      </c>
      <c r="B72" s="37"/>
    </row>
    <row r="73" spans="1:2" ht="12.75">
      <c r="A73" s="55" t="s">
        <v>750</v>
      </c>
      <c r="B73" s="37"/>
    </row>
    <row r="74" spans="1:2" ht="12.75">
      <c r="A74" s="55" t="s">
        <v>751</v>
      </c>
      <c r="B74" s="37"/>
    </row>
    <row r="75" spans="1:2" ht="25.5">
      <c r="A75" s="7" t="s">
        <v>752</v>
      </c>
      <c r="B75" s="37"/>
    </row>
    <row r="76" spans="1:2" ht="12.75">
      <c r="A76" s="71"/>
      <c r="B76" s="37"/>
    </row>
    <row r="77" spans="1:2" ht="25.5">
      <c r="A77" s="15" t="s">
        <v>760</v>
      </c>
      <c r="B77" s="37"/>
    </row>
    <row r="78" spans="1:2" ht="12.75">
      <c r="A78" s="56" t="s">
        <v>761</v>
      </c>
      <c r="B78" s="37"/>
    </row>
    <row r="79" spans="1:2" ht="38.25">
      <c r="A79" s="10" t="s">
        <v>246</v>
      </c>
      <c r="B79" s="37"/>
    </row>
    <row r="80" spans="1:2" ht="12.75">
      <c r="A80" s="10" t="s">
        <v>762</v>
      </c>
      <c r="B80" s="37"/>
    </row>
    <row r="81" spans="1:2" ht="12.75">
      <c r="A81" s="7"/>
      <c r="B81" s="37"/>
    </row>
    <row r="82" spans="1:2" ht="12.75">
      <c r="A82" s="71"/>
      <c r="B82" s="71"/>
    </row>
    <row r="83" spans="1:2" ht="12.75">
      <c r="A83" s="56" t="s">
        <v>763</v>
      </c>
      <c r="B83" s="71"/>
    </row>
    <row r="84" spans="1:2" ht="12.75">
      <c r="A84" s="10" t="s">
        <v>764</v>
      </c>
      <c r="B84" s="71"/>
    </row>
    <row r="85" spans="1:2" ht="25.5">
      <c r="A85" s="10" t="s">
        <v>765</v>
      </c>
      <c r="B85" s="71"/>
    </row>
    <row r="86" spans="1:2" ht="25.5">
      <c r="A86" s="41" t="s">
        <v>766</v>
      </c>
      <c r="B86" s="71"/>
    </row>
    <row r="87" spans="1:2" ht="12.75">
      <c r="A87" s="10" t="s">
        <v>767</v>
      </c>
      <c r="B87" s="71"/>
    </row>
    <row r="88" spans="1:2" ht="12.75">
      <c r="A88" s="10" t="s">
        <v>768</v>
      </c>
      <c r="B88" s="71"/>
    </row>
    <row r="89" spans="1:2" ht="12.75">
      <c r="A89" s="10" t="s">
        <v>769</v>
      </c>
      <c r="B89" s="71"/>
    </row>
    <row r="90" spans="1:2" ht="12.75">
      <c r="A90" s="71"/>
      <c r="B90" s="71"/>
    </row>
    <row r="91" spans="1:2" ht="12.75">
      <c r="A91" s="7" t="s">
        <v>429</v>
      </c>
      <c r="B91" s="37"/>
    </row>
    <row r="92" spans="1:2" ht="12.75">
      <c r="A92" s="8" t="s">
        <v>247</v>
      </c>
      <c r="B92" s="37"/>
    </row>
    <row r="93" spans="1:2" ht="12.75">
      <c r="A93" s="62" t="s">
        <v>808</v>
      </c>
      <c r="B93" s="37"/>
    </row>
    <row r="94" spans="1:2" ht="12.75">
      <c r="A94" s="62" t="s">
        <v>809</v>
      </c>
      <c r="B94" s="37"/>
    </row>
    <row r="95" spans="1:2" ht="12.75">
      <c r="A95" s="8" t="s">
        <v>810</v>
      </c>
      <c r="B95" s="37"/>
    </row>
    <row r="96" spans="1:2" ht="12.75">
      <c r="A96" s="62" t="s">
        <v>703</v>
      </c>
      <c r="B96" s="37"/>
    </row>
    <row r="97" spans="1:2" ht="12.75">
      <c r="A97" s="62" t="s">
        <v>811</v>
      </c>
      <c r="B97" s="37"/>
    </row>
    <row r="98" spans="1:2" ht="25.5">
      <c r="A98" s="8" t="s">
        <v>812</v>
      </c>
      <c r="B98" s="37"/>
    </row>
    <row r="99" spans="1:2" ht="12.75">
      <c r="A99" s="8" t="s">
        <v>813</v>
      </c>
      <c r="B99" s="37"/>
    </row>
    <row r="100" spans="1:2" ht="12.75">
      <c r="A100" s="8" t="s">
        <v>701</v>
      </c>
      <c r="B100" s="37"/>
    </row>
    <row r="101" spans="1:2" ht="12.75">
      <c r="A101" s="8"/>
      <c r="B101" s="37"/>
    </row>
    <row r="102" spans="1:2" ht="12.75">
      <c r="A102" s="71"/>
      <c r="B102" s="71"/>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752"/>
  <sheetViews>
    <sheetView tabSelected="1" workbookViewId="0" topLeftCell="A1">
      <pane xSplit="3" ySplit="12" topLeftCell="D13" activePane="bottomRight" state="frozen"/>
      <selection pane="topLeft" activeCell="A1" sqref="A1"/>
      <selection pane="topRight" activeCell="D1" sqref="D1"/>
      <selection pane="bottomLeft" activeCell="A13" sqref="A13"/>
      <selection pane="bottomRight" activeCell="A3" sqref="A3"/>
    </sheetView>
  </sheetViews>
  <sheetFormatPr defaultColWidth="9.140625" defaultRowHeight="12.75"/>
  <cols>
    <col min="1" max="2" width="6.28125" style="18" customWidth="1"/>
    <col min="3" max="3" width="78.28125" style="16" customWidth="1"/>
    <col min="4" max="4" width="12.28125" style="19" customWidth="1"/>
    <col min="5" max="5" width="36.28125" style="0" customWidth="1"/>
  </cols>
  <sheetData>
    <row r="1" spans="1:4" ht="15.75">
      <c r="A1" s="1" t="s">
        <v>746</v>
      </c>
      <c r="B1" s="1"/>
      <c r="C1" s="1"/>
      <c r="D1" s="2"/>
    </row>
    <row r="2" spans="1:4" ht="15.75">
      <c r="A2" s="85" t="s">
        <v>233</v>
      </c>
      <c r="B2" s="85"/>
      <c r="C2" s="85"/>
      <c r="D2" s="85"/>
    </row>
    <row r="3" ht="15.75" thickBot="1">
      <c r="D3" s="3"/>
    </row>
    <row r="4" spans="1:5" ht="18">
      <c r="A4" s="24"/>
      <c r="B4" s="29"/>
      <c r="C4" s="25" t="s">
        <v>526</v>
      </c>
      <c r="D4" s="30"/>
      <c r="E4" s="30"/>
    </row>
    <row r="5" spans="1:5" ht="18">
      <c r="A5" s="26"/>
      <c r="B5" s="28"/>
      <c r="C5" s="27" t="s">
        <v>527</v>
      </c>
      <c r="D5" s="31"/>
      <c r="E5" s="31"/>
    </row>
    <row r="6" spans="1:5" ht="18">
      <c r="A6" s="26"/>
      <c r="B6" s="28"/>
      <c r="C6" s="27" t="s">
        <v>528</v>
      </c>
      <c r="D6" s="31"/>
      <c r="E6" s="31"/>
    </row>
    <row r="7" spans="1:5" ht="18">
      <c r="A7" s="26"/>
      <c r="B7" s="28"/>
      <c r="C7" s="27" t="s">
        <v>529</v>
      </c>
      <c r="D7" s="31"/>
      <c r="E7" s="31" t="s">
        <v>698</v>
      </c>
    </row>
    <row r="8" spans="1:5" ht="18">
      <c r="A8" s="26"/>
      <c r="B8" s="28"/>
      <c r="C8" s="27" t="s">
        <v>530</v>
      </c>
      <c r="D8" s="31"/>
      <c r="E8" s="31" t="s">
        <v>699</v>
      </c>
    </row>
    <row r="9" spans="1:5" ht="18">
      <c r="A9" s="26"/>
      <c r="B9" s="28"/>
      <c r="C9" s="27" t="s">
        <v>531</v>
      </c>
      <c r="D9" s="31"/>
      <c r="E9" s="31" t="s">
        <v>700</v>
      </c>
    </row>
    <row r="10" spans="1:5" ht="18">
      <c r="A10" s="26"/>
      <c r="B10" s="28"/>
      <c r="C10" s="27" t="s">
        <v>532</v>
      </c>
      <c r="D10" s="31"/>
      <c r="E10" s="31"/>
    </row>
    <row r="11" spans="1:5" ht="12.75">
      <c r="A11" s="50"/>
      <c r="B11" s="51"/>
      <c r="C11" s="51"/>
      <c r="D11" s="52"/>
      <c r="E11" s="52"/>
    </row>
    <row r="12" spans="1:5" ht="18" customHeight="1">
      <c r="A12" s="53" t="s">
        <v>432</v>
      </c>
      <c r="B12" s="53" t="s">
        <v>432</v>
      </c>
      <c r="C12" s="53" t="s">
        <v>433</v>
      </c>
      <c r="D12" s="53" t="s">
        <v>745</v>
      </c>
      <c r="E12" s="53" t="s">
        <v>199</v>
      </c>
    </row>
    <row r="13" spans="1:5" ht="12.75">
      <c r="A13" s="4"/>
      <c r="B13" s="4"/>
      <c r="C13" s="6"/>
      <c r="D13" s="54"/>
      <c r="E13" s="54"/>
    </row>
    <row r="14" spans="1:5" ht="15">
      <c r="A14" s="9" t="s">
        <v>621</v>
      </c>
      <c r="B14" s="9" t="s">
        <v>621</v>
      </c>
      <c r="C14" s="42" t="s">
        <v>622</v>
      </c>
      <c r="D14" s="54"/>
      <c r="E14" s="54"/>
    </row>
    <row r="15" spans="1:5" ht="15">
      <c r="A15" s="9"/>
      <c r="B15" s="9"/>
      <c r="C15" s="42"/>
      <c r="D15" s="54"/>
      <c r="E15" s="54"/>
    </row>
    <row r="16" spans="1:5" ht="12.75">
      <c r="A16" s="4" t="s">
        <v>621</v>
      </c>
      <c r="B16" s="4">
        <v>1</v>
      </c>
      <c r="C16" s="6" t="s">
        <v>318</v>
      </c>
      <c r="D16" s="14"/>
      <c r="E16" s="37"/>
    </row>
    <row r="17" spans="1:5" ht="15">
      <c r="A17" s="4" t="s">
        <v>621</v>
      </c>
      <c r="B17" s="4">
        <f aca="true" t="shared" si="0" ref="B17:B72">1+B16</f>
        <v>2</v>
      </c>
      <c r="C17" s="6" t="s">
        <v>321</v>
      </c>
      <c r="D17" s="64"/>
      <c r="E17" s="37"/>
    </row>
    <row r="18" spans="1:5" ht="15">
      <c r="A18" s="4" t="s">
        <v>621</v>
      </c>
      <c r="B18" s="4">
        <f t="shared" si="0"/>
        <v>3</v>
      </c>
      <c r="C18" s="6" t="s">
        <v>322</v>
      </c>
      <c r="D18" s="64"/>
      <c r="E18" s="37"/>
    </row>
    <row r="19" spans="1:5" ht="25.5">
      <c r="A19" s="4" t="s">
        <v>621</v>
      </c>
      <c r="B19" s="4">
        <f t="shared" si="0"/>
        <v>4</v>
      </c>
      <c r="C19" s="8" t="s">
        <v>323</v>
      </c>
      <c r="D19" s="64"/>
      <c r="E19" s="37"/>
    </row>
    <row r="20" spans="1:5" ht="38.25">
      <c r="A20" s="4" t="s">
        <v>621</v>
      </c>
      <c r="B20" s="4">
        <f t="shared" si="0"/>
        <v>5</v>
      </c>
      <c r="C20" s="8" t="s">
        <v>324</v>
      </c>
      <c r="D20" s="64"/>
      <c r="E20" s="37"/>
    </row>
    <row r="21" spans="1:5" ht="25.5">
      <c r="A21" s="4" t="s">
        <v>621</v>
      </c>
      <c r="B21" s="4">
        <f t="shared" si="0"/>
        <v>6</v>
      </c>
      <c r="C21" s="8" t="s">
        <v>325</v>
      </c>
      <c r="D21" s="64"/>
      <c r="E21" s="37"/>
    </row>
    <row r="22" spans="1:5" ht="15">
      <c r="A22" s="4" t="s">
        <v>621</v>
      </c>
      <c r="B22" s="4">
        <f t="shared" si="0"/>
        <v>7</v>
      </c>
      <c r="C22" s="8" t="s">
        <v>326</v>
      </c>
      <c r="D22" s="64"/>
      <c r="E22" s="37"/>
    </row>
    <row r="23" spans="1:5" ht="25.5">
      <c r="A23" s="4" t="s">
        <v>621</v>
      </c>
      <c r="B23" s="4">
        <f t="shared" si="0"/>
        <v>8</v>
      </c>
      <c r="C23" s="8" t="s">
        <v>327</v>
      </c>
      <c r="D23" s="64"/>
      <c r="E23" s="37"/>
    </row>
    <row r="24" spans="1:5" ht="15">
      <c r="A24" s="4" t="s">
        <v>621</v>
      </c>
      <c r="B24" s="4">
        <f t="shared" si="0"/>
        <v>9</v>
      </c>
      <c r="C24" s="8" t="s">
        <v>328</v>
      </c>
      <c r="D24" s="64"/>
      <c r="E24" s="37"/>
    </row>
    <row r="25" spans="1:5" ht="15">
      <c r="A25" s="4" t="s">
        <v>621</v>
      </c>
      <c r="B25" s="4">
        <f t="shared" si="0"/>
        <v>10</v>
      </c>
      <c r="C25" s="8" t="s">
        <v>329</v>
      </c>
      <c r="D25" s="64"/>
      <c r="E25" s="37"/>
    </row>
    <row r="26" spans="1:5" ht="15">
      <c r="A26" s="4" t="s">
        <v>621</v>
      </c>
      <c r="B26" s="4">
        <f t="shared" si="0"/>
        <v>11</v>
      </c>
      <c r="C26" s="8" t="s">
        <v>330</v>
      </c>
      <c r="D26" s="64"/>
      <c r="E26" s="37"/>
    </row>
    <row r="27" spans="1:5" ht="15">
      <c r="A27" s="4" t="s">
        <v>621</v>
      </c>
      <c r="B27" s="4">
        <f t="shared" si="0"/>
        <v>12</v>
      </c>
      <c r="C27" s="8" t="s">
        <v>331</v>
      </c>
      <c r="D27" s="65"/>
      <c r="E27" s="37"/>
    </row>
    <row r="28" spans="1:5" ht="15">
      <c r="A28" s="4" t="s">
        <v>621</v>
      </c>
      <c r="B28" s="4">
        <f t="shared" si="0"/>
        <v>13</v>
      </c>
      <c r="C28" s="6" t="s">
        <v>332</v>
      </c>
      <c r="D28" s="65"/>
      <c r="E28" s="37"/>
    </row>
    <row r="29" spans="1:5" ht="15">
      <c r="A29" s="4" t="s">
        <v>621</v>
      </c>
      <c r="B29" s="4">
        <f t="shared" si="0"/>
        <v>14</v>
      </c>
      <c r="C29" s="7" t="s">
        <v>491</v>
      </c>
      <c r="D29" s="65"/>
      <c r="E29" s="37"/>
    </row>
    <row r="30" spans="1:5" ht="15">
      <c r="A30" s="4" t="s">
        <v>621</v>
      </c>
      <c r="B30" s="4">
        <f t="shared" si="0"/>
        <v>15</v>
      </c>
      <c r="C30" s="8" t="s">
        <v>492</v>
      </c>
      <c r="D30" s="65"/>
      <c r="E30" s="37"/>
    </row>
    <row r="31" spans="1:5" ht="25.5">
      <c r="A31" s="4" t="s">
        <v>621</v>
      </c>
      <c r="B31" s="4">
        <f t="shared" si="0"/>
        <v>16</v>
      </c>
      <c r="C31" s="62" t="s">
        <v>465</v>
      </c>
      <c r="D31" s="65"/>
      <c r="E31" s="37"/>
    </row>
    <row r="32" spans="1:5" ht="15">
      <c r="A32" s="4" t="s">
        <v>621</v>
      </c>
      <c r="B32" s="4">
        <f t="shared" si="0"/>
        <v>17</v>
      </c>
      <c r="C32" s="62" t="s">
        <v>466</v>
      </c>
      <c r="D32" s="65"/>
      <c r="E32" s="37"/>
    </row>
    <row r="33" spans="1:5" ht="15">
      <c r="A33" s="4" t="s">
        <v>621</v>
      </c>
      <c r="B33" s="4">
        <f t="shared" si="0"/>
        <v>18</v>
      </c>
      <c r="C33" s="62" t="s">
        <v>467</v>
      </c>
      <c r="D33" s="65"/>
      <c r="E33" s="37"/>
    </row>
    <row r="34" spans="1:5" ht="15">
      <c r="A34" s="4" t="s">
        <v>621</v>
      </c>
      <c r="B34" s="4">
        <f t="shared" si="0"/>
        <v>19</v>
      </c>
      <c r="C34" s="62" t="s">
        <v>468</v>
      </c>
      <c r="D34" s="65"/>
      <c r="E34" s="37"/>
    </row>
    <row r="35" spans="1:5" ht="15">
      <c r="A35" s="4" t="s">
        <v>621</v>
      </c>
      <c r="B35" s="4">
        <f t="shared" si="0"/>
        <v>20</v>
      </c>
      <c r="C35" s="62" t="s">
        <v>469</v>
      </c>
      <c r="D35" s="65"/>
      <c r="E35" s="37"/>
    </row>
    <row r="36" spans="1:5" ht="15">
      <c r="A36" s="4" t="s">
        <v>621</v>
      </c>
      <c r="B36" s="4">
        <f t="shared" si="0"/>
        <v>21</v>
      </c>
      <c r="C36" s="62" t="s">
        <v>471</v>
      </c>
      <c r="D36" s="65"/>
      <c r="E36" s="37"/>
    </row>
    <row r="37" spans="1:5" ht="12.75">
      <c r="A37" s="4" t="s">
        <v>621</v>
      </c>
      <c r="B37" s="4">
        <f t="shared" si="0"/>
        <v>22</v>
      </c>
      <c r="C37" s="62" t="s">
        <v>472</v>
      </c>
      <c r="D37" s="54"/>
      <c r="E37" s="54"/>
    </row>
    <row r="38" spans="1:5" ht="25.5">
      <c r="A38" s="4" t="s">
        <v>621</v>
      </c>
      <c r="B38" s="4">
        <f t="shared" si="0"/>
        <v>23</v>
      </c>
      <c r="C38" s="62" t="s">
        <v>473</v>
      </c>
      <c r="D38" s="54"/>
      <c r="E38" s="54"/>
    </row>
    <row r="39" spans="1:5" ht="25.5">
      <c r="A39" s="4" t="s">
        <v>621</v>
      </c>
      <c r="B39" s="4">
        <f t="shared" si="0"/>
        <v>24</v>
      </c>
      <c r="C39" s="62" t="s">
        <v>474</v>
      </c>
      <c r="D39" s="64"/>
      <c r="E39" s="37"/>
    </row>
    <row r="40" spans="1:5" ht="15">
      <c r="A40" s="4" t="s">
        <v>621</v>
      </c>
      <c r="B40" s="4">
        <f t="shared" si="0"/>
        <v>25</v>
      </c>
      <c r="C40" s="62" t="s">
        <v>475</v>
      </c>
      <c r="D40" s="64"/>
      <c r="E40" s="37"/>
    </row>
    <row r="41" spans="1:5" ht="15">
      <c r="A41" s="4" t="s">
        <v>621</v>
      </c>
      <c r="B41" s="4">
        <f t="shared" si="0"/>
        <v>26</v>
      </c>
      <c r="C41" s="62" t="s">
        <v>476</v>
      </c>
      <c r="D41" s="64"/>
      <c r="E41" s="37"/>
    </row>
    <row r="42" spans="1:5" ht="15">
      <c r="A42" s="4" t="s">
        <v>621</v>
      </c>
      <c r="B42" s="4">
        <f t="shared" si="0"/>
        <v>27</v>
      </c>
      <c r="C42" s="62" t="s">
        <v>477</v>
      </c>
      <c r="D42" s="64"/>
      <c r="E42" s="37"/>
    </row>
    <row r="43" spans="1:5" ht="15">
      <c r="A43" s="4" t="s">
        <v>621</v>
      </c>
      <c r="B43" s="4">
        <f t="shared" si="0"/>
        <v>28</v>
      </c>
      <c r="C43" s="62" t="s">
        <v>478</v>
      </c>
      <c r="D43" s="64"/>
      <c r="E43" s="37"/>
    </row>
    <row r="44" spans="1:5" ht="15">
      <c r="A44" s="4" t="s">
        <v>621</v>
      </c>
      <c r="B44" s="4">
        <f t="shared" si="0"/>
        <v>29</v>
      </c>
      <c r="C44" s="62" t="s">
        <v>479</v>
      </c>
      <c r="D44" s="64"/>
      <c r="E44" s="37"/>
    </row>
    <row r="45" spans="1:5" ht="25.5">
      <c r="A45" s="4" t="s">
        <v>621</v>
      </c>
      <c r="B45" s="4">
        <f t="shared" si="0"/>
        <v>30</v>
      </c>
      <c r="C45" s="62" t="s">
        <v>480</v>
      </c>
      <c r="D45" s="54"/>
      <c r="E45" s="54"/>
    </row>
    <row r="46" spans="1:5" ht="12.75">
      <c r="A46" s="4" t="s">
        <v>621</v>
      </c>
      <c r="B46" s="4">
        <f t="shared" si="0"/>
        <v>31</v>
      </c>
      <c r="C46" s="62" t="s">
        <v>687</v>
      </c>
      <c r="D46" s="54"/>
      <c r="E46" s="54"/>
    </row>
    <row r="47" spans="1:5" ht="38.25">
      <c r="A47" s="4" t="s">
        <v>621</v>
      </c>
      <c r="B47" s="4">
        <f t="shared" si="0"/>
        <v>32</v>
      </c>
      <c r="C47" s="62" t="s">
        <v>688</v>
      </c>
      <c r="D47" s="64"/>
      <c r="E47" s="37"/>
    </row>
    <row r="48" spans="1:5" ht="15">
      <c r="A48" s="4" t="s">
        <v>621</v>
      </c>
      <c r="B48" s="4">
        <f t="shared" si="0"/>
        <v>33</v>
      </c>
      <c r="C48" s="62" t="s">
        <v>689</v>
      </c>
      <c r="D48" s="64"/>
      <c r="E48" s="37"/>
    </row>
    <row r="49" spans="1:5" ht="15">
      <c r="A49" s="4" t="s">
        <v>621</v>
      </c>
      <c r="B49" s="4">
        <f t="shared" si="0"/>
        <v>34</v>
      </c>
      <c r="C49" s="62" t="s">
        <v>690</v>
      </c>
      <c r="D49" s="64"/>
      <c r="E49" s="37"/>
    </row>
    <row r="50" spans="1:5" ht="15">
      <c r="A50" s="4" t="s">
        <v>621</v>
      </c>
      <c r="B50" s="4">
        <f t="shared" si="0"/>
        <v>35</v>
      </c>
      <c r="C50" s="62" t="s">
        <v>691</v>
      </c>
      <c r="D50" s="64"/>
      <c r="E50" s="37"/>
    </row>
    <row r="51" spans="1:5" ht="15">
      <c r="A51" s="4" t="s">
        <v>621</v>
      </c>
      <c r="B51" s="4">
        <f t="shared" si="0"/>
        <v>36</v>
      </c>
      <c r="C51" s="62" t="s">
        <v>692</v>
      </c>
      <c r="D51" s="64"/>
      <c r="E51" s="37"/>
    </row>
    <row r="52" spans="1:5" ht="15">
      <c r="A52" s="4" t="s">
        <v>621</v>
      </c>
      <c r="B52" s="4">
        <f t="shared" si="0"/>
        <v>37</v>
      </c>
      <c r="C52" s="62" t="s">
        <v>693</v>
      </c>
      <c r="D52" s="64"/>
      <c r="E52" s="37"/>
    </row>
    <row r="53" spans="1:5" ht="12.75">
      <c r="A53" s="4" t="s">
        <v>621</v>
      </c>
      <c r="B53" s="4">
        <f t="shared" si="0"/>
        <v>38</v>
      </c>
      <c r="C53" s="11" t="s">
        <v>694</v>
      </c>
      <c r="D53" s="54"/>
      <c r="E53" s="54"/>
    </row>
    <row r="54" spans="1:5" ht="12.75">
      <c r="A54" s="4" t="s">
        <v>621</v>
      </c>
      <c r="B54" s="4">
        <f t="shared" si="0"/>
        <v>39</v>
      </c>
      <c r="C54" s="11" t="s">
        <v>332</v>
      </c>
      <c r="D54" s="54"/>
      <c r="E54" s="54"/>
    </row>
    <row r="55" spans="1:5" ht="15">
      <c r="A55" s="4" t="s">
        <v>621</v>
      </c>
      <c r="B55" s="4">
        <f t="shared" si="0"/>
        <v>40</v>
      </c>
      <c r="C55" s="11" t="s">
        <v>695</v>
      </c>
      <c r="D55" s="64"/>
      <c r="E55" s="37"/>
    </row>
    <row r="56" spans="1:5" ht="25.5">
      <c r="A56" s="4" t="s">
        <v>621</v>
      </c>
      <c r="B56" s="4">
        <f t="shared" si="0"/>
        <v>41</v>
      </c>
      <c r="C56" s="62" t="s">
        <v>696</v>
      </c>
      <c r="D56" s="64"/>
      <c r="E56" s="37"/>
    </row>
    <row r="57" spans="1:5" ht="15">
      <c r="A57" s="4" t="s">
        <v>621</v>
      </c>
      <c r="B57" s="4">
        <f t="shared" si="0"/>
        <v>42</v>
      </c>
      <c r="C57" s="59" t="s">
        <v>770</v>
      </c>
      <c r="D57" s="64"/>
      <c r="E57" s="37"/>
    </row>
    <row r="58" spans="1:5" ht="15">
      <c r="A58" s="4" t="s">
        <v>621</v>
      </c>
      <c r="B58" s="4">
        <f t="shared" si="0"/>
        <v>43</v>
      </c>
      <c r="C58" s="60" t="s">
        <v>434</v>
      </c>
      <c r="D58" s="64"/>
      <c r="E58" s="37"/>
    </row>
    <row r="59" spans="1:5" ht="15">
      <c r="A59" s="4" t="s">
        <v>621</v>
      </c>
      <c r="B59" s="4">
        <f t="shared" si="0"/>
        <v>44</v>
      </c>
      <c r="C59" s="60" t="s">
        <v>435</v>
      </c>
      <c r="D59" s="64"/>
      <c r="E59" s="37"/>
    </row>
    <row r="60" spans="1:5" ht="15">
      <c r="A60" s="4" t="s">
        <v>621</v>
      </c>
      <c r="B60" s="4">
        <f t="shared" si="0"/>
        <v>45</v>
      </c>
      <c r="C60" s="60" t="s">
        <v>436</v>
      </c>
      <c r="D60" s="64"/>
      <c r="E60" s="37"/>
    </row>
    <row r="61" spans="1:5" ht="15">
      <c r="A61" s="4" t="s">
        <v>621</v>
      </c>
      <c r="B61" s="4">
        <f t="shared" si="0"/>
        <v>46</v>
      </c>
      <c r="C61" s="60" t="s">
        <v>437</v>
      </c>
      <c r="D61" s="64"/>
      <c r="E61" s="37"/>
    </row>
    <row r="62" spans="1:5" ht="25.5">
      <c r="A62" s="4" t="s">
        <v>621</v>
      </c>
      <c r="B62" s="4">
        <f t="shared" si="0"/>
        <v>47</v>
      </c>
      <c r="C62" s="10" t="s">
        <v>451</v>
      </c>
      <c r="D62" s="54"/>
      <c r="E62" s="54"/>
    </row>
    <row r="63" spans="1:5" ht="12.75">
      <c r="A63" s="4" t="s">
        <v>621</v>
      </c>
      <c r="B63" s="4">
        <f t="shared" si="0"/>
        <v>48</v>
      </c>
      <c r="C63" s="61" t="s">
        <v>771</v>
      </c>
      <c r="D63" s="54"/>
      <c r="E63" s="54"/>
    </row>
    <row r="64" spans="1:5" ht="15">
      <c r="A64" s="4" t="s">
        <v>621</v>
      </c>
      <c r="B64" s="4">
        <f t="shared" si="0"/>
        <v>49</v>
      </c>
      <c r="C64" s="5" t="s">
        <v>466</v>
      </c>
      <c r="D64" s="64"/>
      <c r="E64" s="37"/>
    </row>
    <row r="65" spans="1:5" ht="15">
      <c r="A65" s="4" t="s">
        <v>621</v>
      </c>
      <c r="B65" s="4">
        <f t="shared" si="0"/>
        <v>50</v>
      </c>
      <c r="C65" s="5" t="s">
        <v>467</v>
      </c>
      <c r="D65" s="64"/>
      <c r="E65" s="37"/>
    </row>
    <row r="66" spans="1:5" ht="15">
      <c r="A66" s="4" t="s">
        <v>621</v>
      </c>
      <c r="B66" s="4">
        <f t="shared" si="0"/>
        <v>51</v>
      </c>
      <c r="C66" s="5" t="s">
        <v>468</v>
      </c>
      <c r="D66" s="64"/>
      <c r="E66" s="37"/>
    </row>
    <row r="67" spans="1:5" ht="15">
      <c r="A67" s="4" t="s">
        <v>621</v>
      </c>
      <c r="B67" s="4">
        <f t="shared" si="0"/>
        <v>52</v>
      </c>
      <c r="C67" s="5" t="s">
        <v>469</v>
      </c>
      <c r="D67" s="64"/>
      <c r="E67" s="37"/>
    </row>
    <row r="68" spans="1:5" ht="25.5">
      <c r="A68" s="4" t="s">
        <v>621</v>
      </c>
      <c r="B68" s="4">
        <f t="shared" si="0"/>
        <v>53</v>
      </c>
      <c r="C68" s="5" t="s">
        <v>470</v>
      </c>
      <c r="D68" s="64"/>
      <c r="E68" s="37"/>
    </row>
    <row r="69" spans="1:5" ht="15">
      <c r="A69" s="4" t="s">
        <v>621</v>
      </c>
      <c r="B69" s="4">
        <f t="shared" si="0"/>
        <v>54</v>
      </c>
      <c r="C69" s="5" t="s">
        <v>471</v>
      </c>
      <c r="D69" s="64"/>
      <c r="E69" s="37"/>
    </row>
    <row r="70" spans="1:5" ht="12.75">
      <c r="A70" s="4" t="s">
        <v>621</v>
      </c>
      <c r="B70" s="4">
        <f t="shared" si="0"/>
        <v>55</v>
      </c>
      <c r="C70" s="5" t="s">
        <v>472</v>
      </c>
      <c r="D70" s="54"/>
      <c r="E70" s="54"/>
    </row>
    <row r="71" spans="1:5" ht="12.75">
      <c r="A71" s="4" t="s">
        <v>621</v>
      </c>
      <c r="B71" s="4">
        <f t="shared" si="0"/>
        <v>56</v>
      </c>
      <c r="C71" s="61" t="s">
        <v>772</v>
      </c>
      <c r="D71" s="54"/>
      <c r="E71" s="54"/>
    </row>
    <row r="72" spans="1:5" ht="15">
      <c r="A72" s="4" t="s">
        <v>621</v>
      </c>
      <c r="B72" s="4">
        <f t="shared" si="0"/>
        <v>57</v>
      </c>
      <c r="C72" s="57" t="str">
        <f>+'[1]Vendor Functions'!$C$404</f>
        <v>Provider can delete an allergy from a prior visit</v>
      </c>
      <c r="D72" s="64"/>
      <c r="E72" s="37"/>
    </row>
    <row r="73" spans="1:5" ht="15">
      <c r="A73" s="4"/>
      <c r="B73" s="4"/>
      <c r="C73" s="63"/>
      <c r="D73" s="64"/>
      <c r="E73" s="37"/>
    </row>
    <row r="74" spans="1:5" ht="15">
      <c r="A74" s="9" t="s">
        <v>369</v>
      </c>
      <c r="B74" s="9" t="s">
        <v>369</v>
      </c>
      <c r="C74" s="42" t="s">
        <v>370</v>
      </c>
      <c r="D74" s="64"/>
      <c r="E74" s="37"/>
    </row>
    <row r="75" spans="1:5" ht="15.75">
      <c r="A75" s="44"/>
      <c r="B75" s="44"/>
      <c r="C75" s="7"/>
      <c r="D75" s="64"/>
      <c r="E75" s="37"/>
    </row>
    <row r="76" spans="1:5" ht="15">
      <c r="A76" s="4" t="s">
        <v>369</v>
      </c>
      <c r="B76" s="4">
        <v>1</v>
      </c>
      <c r="C76" s="12" t="s">
        <v>371</v>
      </c>
      <c r="D76" s="64"/>
      <c r="E76" s="37"/>
    </row>
    <row r="77" spans="1:5" ht="25.5">
      <c r="A77" s="4" t="s">
        <v>369</v>
      </c>
      <c r="B77" s="4">
        <f>1+B76</f>
        <v>2</v>
      </c>
      <c r="C77" s="12" t="s">
        <v>372</v>
      </c>
      <c r="D77" s="64"/>
      <c r="E77" s="37"/>
    </row>
    <row r="78" spans="1:5" ht="15">
      <c r="A78" s="4" t="s">
        <v>369</v>
      </c>
      <c r="B78" s="4">
        <f aca="true" t="shared" si="1" ref="B78:B141">1+B77</f>
        <v>3</v>
      </c>
      <c r="C78" s="12" t="s">
        <v>373</v>
      </c>
      <c r="D78" s="64"/>
      <c r="E78" s="37"/>
    </row>
    <row r="79" spans="1:5" ht="25.5">
      <c r="A79" s="4" t="s">
        <v>369</v>
      </c>
      <c r="B79" s="4">
        <f t="shared" si="1"/>
        <v>4</v>
      </c>
      <c r="C79" s="12" t="s">
        <v>374</v>
      </c>
      <c r="D79" s="64"/>
      <c r="E79" s="37"/>
    </row>
    <row r="80" spans="1:5" ht="25.5">
      <c r="A80" s="4" t="s">
        <v>369</v>
      </c>
      <c r="B80" s="4">
        <f t="shared" si="1"/>
        <v>5</v>
      </c>
      <c r="C80" s="12" t="s">
        <v>375</v>
      </c>
      <c r="D80" s="54"/>
      <c r="E80" s="54"/>
    </row>
    <row r="81" spans="1:5" ht="12.75">
      <c r="A81" s="4" t="s">
        <v>369</v>
      </c>
      <c r="B81" s="4">
        <f t="shared" si="1"/>
        <v>6</v>
      </c>
      <c r="C81" s="12" t="s">
        <v>376</v>
      </c>
      <c r="D81" s="54"/>
      <c r="E81" s="54"/>
    </row>
    <row r="82" spans="1:5" ht="15">
      <c r="A82" s="4" t="s">
        <v>369</v>
      </c>
      <c r="B82" s="4">
        <f t="shared" si="1"/>
        <v>7</v>
      </c>
      <c r="C82" s="12" t="s">
        <v>377</v>
      </c>
      <c r="D82" s="64"/>
      <c r="E82" s="37"/>
    </row>
    <row r="83" spans="1:5" ht="15">
      <c r="A83" s="4" t="s">
        <v>369</v>
      </c>
      <c r="B83" s="4">
        <f t="shared" si="1"/>
        <v>8</v>
      </c>
      <c r="C83" s="12" t="s">
        <v>378</v>
      </c>
      <c r="D83" s="64"/>
      <c r="E83" s="37"/>
    </row>
    <row r="84" spans="1:5" ht="15">
      <c r="A84" s="4" t="s">
        <v>369</v>
      </c>
      <c r="B84" s="4">
        <f t="shared" si="1"/>
        <v>9</v>
      </c>
      <c r="C84" s="12" t="s">
        <v>379</v>
      </c>
      <c r="D84" s="64"/>
      <c r="E84" s="37"/>
    </row>
    <row r="85" spans="1:5" ht="15">
      <c r="A85" s="4" t="s">
        <v>369</v>
      </c>
      <c r="B85" s="4">
        <f t="shared" si="1"/>
        <v>10</v>
      </c>
      <c r="C85" s="12" t="s">
        <v>380</v>
      </c>
      <c r="D85" s="64"/>
      <c r="E85" s="37"/>
    </row>
    <row r="86" spans="1:5" ht="25.5">
      <c r="A86" s="4" t="s">
        <v>369</v>
      </c>
      <c r="B86" s="4">
        <f t="shared" si="1"/>
        <v>11</v>
      </c>
      <c r="C86" s="12" t="s">
        <v>381</v>
      </c>
      <c r="D86" s="64"/>
      <c r="E86" s="37"/>
    </row>
    <row r="87" spans="1:5" ht="15">
      <c r="A87" s="4" t="s">
        <v>369</v>
      </c>
      <c r="B87" s="4">
        <f t="shared" si="1"/>
        <v>12</v>
      </c>
      <c r="C87" s="12" t="s">
        <v>382</v>
      </c>
      <c r="D87" s="64"/>
      <c r="E87" s="37"/>
    </row>
    <row r="88" spans="1:5" ht="12.75">
      <c r="A88" s="4" t="s">
        <v>369</v>
      </c>
      <c r="B88" s="4">
        <f t="shared" si="1"/>
        <v>13</v>
      </c>
      <c r="C88" s="12" t="s">
        <v>383</v>
      </c>
      <c r="D88" s="54"/>
      <c r="E88" s="54"/>
    </row>
    <row r="89" spans="1:5" ht="25.5">
      <c r="A89" s="4" t="s">
        <v>369</v>
      </c>
      <c r="B89" s="4">
        <f t="shared" si="1"/>
        <v>14</v>
      </c>
      <c r="C89" s="12" t="s">
        <v>384</v>
      </c>
      <c r="D89" s="54"/>
      <c r="E89" s="54"/>
    </row>
    <row r="90" spans="1:5" ht="25.5">
      <c r="A90" s="4" t="s">
        <v>369</v>
      </c>
      <c r="B90" s="4">
        <f t="shared" si="1"/>
        <v>15</v>
      </c>
      <c r="C90" s="12" t="s">
        <v>385</v>
      </c>
      <c r="D90" s="64"/>
      <c r="E90" s="37"/>
    </row>
    <row r="91" spans="1:5" ht="15">
      <c r="A91" s="4" t="s">
        <v>369</v>
      </c>
      <c r="B91" s="4">
        <f t="shared" si="1"/>
        <v>16</v>
      </c>
      <c r="C91" s="12" t="s">
        <v>386</v>
      </c>
      <c r="D91" s="64"/>
      <c r="E91" s="37"/>
    </row>
    <row r="92" spans="1:5" ht="25.5">
      <c r="A92" s="4" t="s">
        <v>369</v>
      </c>
      <c r="B92" s="4">
        <f t="shared" si="1"/>
        <v>17</v>
      </c>
      <c r="C92" s="12" t="s">
        <v>387</v>
      </c>
      <c r="D92" s="64"/>
      <c r="E92" s="37"/>
    </row>
    <row r="93" spans="1:5" ht="15">
      <c r="A93" s="4" t="s">
        <v>369</v>
      </c>
      <c r="B93" s="4">
        <f t="shared" si="1"/>
        <v>18</v>
      </c>
      <c r="C93" s="12" t="s">
        <v>373</v>
      </c>
      <c r="D93" s="64"/>
      <c r="E93" s="37"/>
    </row>
    <row r="94" spans="1:5" ht="15">
      <c r="A94" s="4" t="s">
        <v>369</v>
      </c>
      <c r="B94" s="4">
        <f t="shared" si="1"/>
        <v>19</v>
      </c>
      <c r="C94" s="12" t="s">
        <v>388</v>
      </c>
      <c r="D94" s="64"/>
      <c r="E94" s="37"/>
    </row>
    <row r="95" spans="1:5" ht="15">
      <c r="A95" s="4" t="s">
        <v>369</v>
      </c>
      <c r="B95" s="4">
        <f t="shared" si="1"/>
        <v>20</v>
      </c>
      <c r="C95" s="12" t="s">
        <v>493</v>
      </c>
      <c r="D95" s="64"/>
      <c r="E95" s="37"/>
    </row>
    <row r="96" spans="1:5" ht="12.75">
      <c r="A96" s="4" t="s">
        <v>369</v>
      </c>
      <c r="B96" s="4">
        <f t="shared" si="1"/>
        <v>21</v>
      </c>
      <c r="C96" s="12" t="s">
        <v>494</v>
      </c>
      <c r="D96" s="54"/>
      <c r="E96" s="54"/>
    </row>
    <row r="97" spans="1:5" ht="12.75">
      <c r="A97" s="4" t="s">
        <v>369</v>
      </c>
      <c r="B97" s="4">
        <f t="shared" si="1"/>
        <v>22</v>
      </c>
      <c r="C97" s="12" t="s">
        <v>495</v>
      </c>
      <c r="D97" s="54"/>
      <c r="E97" s="54"/>
    </row>
    <row r="98" spans="1:5" ht="15">
      <c r="A98" s="4" t="s">
        <v>369</v>
      </c>
      <c r="B98" s="4">
        <f t="shared" si="1"/>
        <v>23</v>
      </c>
      <c r="C98" s="6" t="s">
        <v>496</v>
      </c>
      <c r="D98" s="64"/>
      <c r="E98" s="37"/>
    </row>
    <row r="99" spans="1:5" ht="15">
      <c r="A99" s="4" t="s">
        <v>369</v>
      </c>
      <c r="B99" s="4">
        <f t="shared" si="1"/>
        <v>24</v>
      </c>
      <c r="C99" s="6" t="s">
        <v>497</v>
      </c>
      <c r="D99" s="64"/>
      <c r="E99" s="37"/>
    </row>
    <row r="100" spans="1:5" ht="15">
      <c r="A100" s="4" t="s">
        <v>369</v>
      </c>
      <c r="B100" s="4">
        <f t="shared" si="1"/>
        <v>25</v>
      </c>
      <c r="C100" s="6" t="s">
        <v>498</v>
      </c>
      <c r="D100" s="64"/>
      <c r="E100" s="37"/>
    </row>
    <row r="101" spans="1:5" ht="15">
      <c r="A101" s="4" t="s">
        <v>369</v>
      </c>
      <c r="B101" s="4">
        <f t="shared" si="1"/>
        <v>26</v>
      </c>
      <c r="C101" s="6" t="s">
        <v>499</v>
      </c>
      <c r="D101" s="64"/>
      <c r="E101" s="37"/>
    </row>
    <row r="102" spans="1:5" ht="15">
      <c r="A102" s="4" t="s">
        <v>369</v>
      </c>
      <c r="B102" s="4">
        <f t="shared" si="1"/>
        <v>27</v>
      </c>
      <c r="C102" s="13" t="s">
        <v>500</v>
      </c>
      <c r="D102" s="64"/>
      <c r="E102" s="37"/>
    </row>
    <row r="103" spans="1:5" ht="15">
      <c r="A103" s="4" t="s">
        <v>369</v>
      </c>
      <c r="B103" s="4">
        <f t="shared" si="1"/>
        <v>28</v>
      </c>
      <c r="C103" s="13" t="s">
        <v>501</v>
      </c>
      <c r="D103" s="64"/>
      <c r="E103" s="37"/>
    </row>
    <row r="104" spans="1:5" ht="25.5">
      <c r="A104" s="4" t="s">
        <v>369</v>
      </c>
      <c r="B104" s="4">
        <f t="shared" si="1"/>
        <v>29</v>
      </c>
      <c r="C104" s="13" t="s">
        <v>502</v>
      </c>
      <c r="D104" s="54"/>
      <c r="E104" s="54"/>
    </row>
    <row r="105" spans="1:5" ht="25.5">
      <c r="A105" s="4" t="s">
        <v>369</v>
      </c>
      <c r="B105" s="4">
        <f t="shared" si="1"/>
        <v>30</v>
      </c>
      <c r="C105" s="13" t="s">
        <v>503</v>
      </c>
      <c r="D105" s="54"/>
      <c r="E105" s="54"/>
    </row>
    <row r="106" spans="1:5" ht="12.75">
      <c r="A106" s="4" t="s">
        <v>369</v>
      </c>
      <c r="B106" s="4">
        <f t="shared" si="1"/>
        <v>31</v>
      </c>
      <c r="C106" s="13" t="s">
        <v>504</v>
      </c>
      <c r="D106" s="54"/>
      <c r="E106" s="54"/>
    </row>
    <row r="107" spans="1:5" ht="15">
      <c r="A107" s="4" t="s">
        <v>369</v>
      </c>
      <c r="B107" s="4">
        <f t="shared" si="1"/>
        <v>32</v>
      </c>
      <c r="C107" s="13" t="s">
        <v>505</v>
      </c>
      <c r="D107" s="64"/>
      <c r="E107" s="37"/>
    </row>
    <row r="108" spans="1:5" ht="15">
      <c r="A108" s="4" t="s">
        <v>369</v>
      </c>
      <c r="B108" s="4">
        <f t="shared" si="1"/>
        <v>33</v>
      </c>
      <c r="C108" s="8" t="s">
        <v>506</v>
      </c>
      <c r="D108" s="64"/>
      <c r="E108" s="37"/>
    </row>
    <row r="109" spans="1:5" ht="15">
      <c r="A109" s="4" t="s">
        <v>369</v>
      </c>
      <c r="B109" s="4">
        <f t="shared" si="1"/>
        <v>34</v>
      </c>
      <c r="C109" s="8" t="s">
        <v>507</v>
      </c>
      <c r="D109" s="64"/>
      <c r="E109" s="37"/>
    </row>
    <row r="110" spans="1:5" ht="25.5">
      <c r="A110" s="4" t="s">
        <v>369</v>
      </c>
      <c r="B110" s="4">
        <f t="shared" si="1"/>
        <v>35</v>
      </c>
      <c r="C110" s="8" t="s">
        <v>508</v>
      </c>
      <c r="D110" s="64"/>
      <c r="E110" s="37"/>
    </row>
    <row r="111" spans="1:5" ht="15">
      <c r="A111" s="4" t="s">
        <v>369</v>
      </c>
      <c r="B111" s="4">
        <f t="shared" si="1"/>
        <v>36</v>
      </c>
      <c r="C111" s="8" t="s">
        <v>509</v>
      </c>
      <c r="D111" s="64"/>
      <c r="E111" s="37"/>
    </row>
    <row r="112" spans="1:5" ht="12.75">
      <c r="A112" s="4" t="s">
        <v>369</v>
      </c>
      <c r="B112" s="4">
        <f t="shared" si="1"/>
        <v>37</v>
      </c>
      <c r="C112" s="8" t="s">
        <v>510</v>
      </c>
      <c r="D112" s="54"/>
      <c r="E112" s="54"/>
    </row>
    <row r="113" spans="1:5" ht="25.5">
      <c r="A113" s="4" t="s">
        <v>369</v>
      </c>
      <c r="B113" s="4">
        <f t="shared" si="1"/>
        <v>38</v>
      </c>
      <c r="C113" s="8" t="s">
        <v>511</v>
      </c>
      <c r="D113" s="54"/>
      <c r="E113" s="54"/>
    </row>
    <row r="114" spans="1:5" ht="15">
      <c r="A114" s="4" t="s">
        <v>369</v>
      </c>
      <c r="B114" s="4">
        <f t="shared" si="1"/>
        <v>39</v>
      </c>
      <c r="C114" s="6" t="s">
        <v>200</v>
      </c>
      <c r="D114" s="64"/>
      <c r="E114" s="37"/>
    </row>
    <row r="115" spans="1:5" ht="15">
      <c r="A115" s="4" t="s">
        <v>369</v>
      </c>
      <c r="B115" s="4">
        <f t="shared" si="1"/>
        <v>40</v>
      </c>
      <c r="C115" s="8" t="s">
        <v>512</v>
      </c>
      <c r="D115" s="64"/>
      <c r="E115" s="37"/>
    </row>
    <row r="116" spans="1:5" ht="38.25">
      <c r="A116" s="4" t="s">
        <v>369</v>
      </c>
      <c r="B116" s="4">
        <f t="shared" si="1"/>
        <v>41</v>
      </c>
      <c r="C116" s="6" t="s">
        <v>513</v>
      </c>
      <c r="D116" s="64"/>
      <c r="E116" s="37"/>
    </row>
    <row r="117" spans="1:5" ht="15">
      <c r="A117" s="4" t="s">
        <v>369</v>
      </c>
      <c r="B117" s="4">
        <f t="shared" si="1"/>
        <v>42</v>
      </c>
      <c r="C117" s="6" t="s">
        <v>201</v>
      </c>
      <c r="D117" s="64"/>
      <c r="E117" s="37"/>
    </row>
    <row r="118" spans="1:5" ht="15">
      <c r="A118" s="4" t="s">
        <v>369</v>
      </c>
      <c r="B118" s="4">
        <f t="shared" si="1"/>
        <v>43</v>
      </c>
      <c r="C118" s="6" t="s">
        <v>514</v>
      </c>
      <c r="D118" s="64"/>
      <c r="E118" s="37"/>
    </row>
    <row r="119" spans="1:5" ht="15">
      <c r="A119" s="4" t="s">
        <v>369</v>
      </c>
      <c r="B119" s="4">
        <f t="shared" si="1"/>
        <v>44</v>
      </c>
      <c r="C119" s="6" t="s">
        <v>515</v>
      </c>
      <c r="D119" s="64"/>
      <c r="E119" s="37"/>
    </row>
    <row r="120" spans="1:5" ht="25.5">
      <c r="A120" s="4" t="s">
        <v>369</v>
      </c>
      <c r="B120" s="4">
        <f t="shared" si="1"/>
        <v>45</v>
      </c>
      <c r="C120" s="6" t="s">
        <v>516</v>
      </c>
      <c r="D120" s="54"/>
      <c r="E120" s="54"/>
    </row>
    <row r="121" spans="1:5" ht="12.75">
      <c r="A121" s="4" t="s">
        <v>369</v>
      </c>
      <c r="B121" s="4">
        <f t="shared" si="1"/>
        <v>46</v>
      </c>
      <c r="C121" s="8" t="s">
        <v>517</v>
      </c>
      <c r="D121" s="54"/>
      <c r="E121" s="54"/>
    </row>
    <row r="122" spans="1:5" ht="15">
      <c r="A122" s="4" t="s">
        <v>369</v>
      </c>
      <c r="B122" s="4">
        <f t="shared" si="1"/>
        <v>47</v>
      </c>
      <c r="C122" s="6" t="s">
        <v>518</v>
      </c>
      <c r="D122" s="64"/>
      <c r="E122" s="37"/>
    </row>
    <row r="123" spans="1:5" ht="15">
      <c r="A123" s="4" t="s">
        <v>369</v>
      </c>
      <c r="B123" s="4">
        <f t="shared" si="1"/>
        <v>48</v>
      </c>
      <c r="C123" s="6" t="s">
        <v>519</v>
      </c>
      <c r="D123" s="64"/>
      <c r="E123" s="37"/>
    </row>
    <row r="124" spans="1:5" ht="15">
      <c r="A124" s="4" t="s">
        <v>369</v>
      </c>
      <c r="B124" s="4">
        <f t="shared" si="1"/>
        <v>49</v>
      </c>
      <c r="C124" s="6" t="s">
        <v>520</v>
      </c>
      <c r="D124" s="64"/>
      <c r="E124" s="37"/>
    </row>
    <row r="125" spans="1:5" ht="15">
      <c r="A125" s="4" t="s">
        <v>369</v>
      </c>
      <c r="B125" s="4">
        <f t="shared" si="1"/>
        <v>50</v>
      </c>
      <c r="C125" s="6" t="s">
        <v>521</v>
      </c>
      <c r="D125" s="64"/>
      <c r="E125" s="37"/>
    </row>
    <row r="126" spans="1:5" ht="15">
      <c r="A126" s="4" t="s">
        <v>369</v>
      </c>
      <c r="B126" s="4">
        <f t="shared" si="1"/>
        <v>51</v>
      </c>
      <c r="C126" s="8" t="s">
        <v>691</v>
      </c>
      <c r="D126" s="64"/>
      <c r="E126" s="37"/>
    </row>
    <row r="127" spans="1:5" ht="15">
      <c r="A127" s="4" t="s">
        <v>369</v>
      </c>
      <c r="B127" s="4">
        <f t="shared" si="1"/>
        <v>52</v>
      </c>
      <c r="C127" s="13" t="s">
        <v>522</v>
      </c>
      <c r="D127" s="64"/>
      <c r="E127" s="37"/>
    </row>
    <row r="128" spans="1:5" ht="25.5">
      <c r="A128" s="4" t="s">
        <v>369</v>
      </c>
      <c r="B128" s="4">
        <f t="shared" si="1"/>
        <v>53</v>
      </c>
      <c r="C128" s="8" t="s">
        <v>523</v>
      </c>
      <c r="D128" s="54"/>
      <c r="E128" s="54"/>
    </row>
    <row r="129" spans="1:5" ht="25.5">
      <c r="A129" s="4" t="s">
        <v>369</v>
      </c>
      <c r="B129" s="4">
        <f t="shared" si="1"/>
        <v>54</v>
      </c>
      <c r="C129" s="6" t="s">
        <v>524</v>
      </c>
      <c r="D129" s="54"/>
      <c r="E129" s="54"/>
    </row>
    <row r="130" spans="1:5" ht="25.5">
      <c r="A130" s="4" t="s">
        <v>369</v>
      </c>
      <c r="B130" s="4">
        <f t="shared" si="1"/>
        <v>55</v>
      </c>
      <c r="C130" s="6" t="s">
        <v>525</v>
      </c>
      <c r="D130" s="64"/>
      <c r="E130" s="37"/>
    </row>
    <row r="131" spans="1:5" ht="25.5">
      <c r="A131" s="4" t="s">
        <v>369</v>
      </c>
      <c r="B131" s="4">
        <f t="shared" si="1"/>
        <v>56</v>
      </c>
      <c r="C131" s="6" t="s">
        <v>730</v>
      </c>
      <c r="D131" s="64"/>
      <c r="E131" s="37"/>
    </row>
    <row r="132" spans="1:5" ht="15">
      <c r="A132" s="4" t="s">
        <v>369</v>
      </c>
      <c r="B132" s="4">
        <f t="shared" si="1"/>
        <v>57</v>
      </c>
      <c r="C132" s="8" t="s">
        <v>731</v>
      </c>
      <c r="D132" s="64"/>
      <c r="E132" s="37"/>
    </row>
    <row r="133" spans="1:5" ht="15">
      <c r="A133" s="4" t="s">
        <v>369</v>
      </c>
      <c r="B133" s="4">
        <f t="shared" si="1"/>
        <v>58</v>
      </c>
      <c r="C133" s="13" t="s">
        <v>732</v>
      </c>
      <c r="D133" s="64"/>
      <c r="E133" s="37"/>
    </row>
    <row r="134" spans="1:5" ht="15">
      <c r="A134" s="4" t="s">
        <v>369</v>
      </c>
      <c r="B134" s="4">
        <f t="shared" si="1"/>
        <v>59</v>
      </c>
      <c r="C134" s="8" t="s">
        <v>733</v>
      </c>
      <c r="D134" s="64"/>
      <c r="E134" s="37"/>
    </row>
    <row r="135" spans="1:5" ht="15">
      <c r="A135" s="4" t="s">
        <v>369</v>
      </c>
      <c r="B135" s="4">
        <f t="shared" si="1"/>
        <v>60</v>
      </c>
      <c r="C135" s="8" t="s">
        <v>704</v>
      </c>
      <c r="D135" s="64"/>
      <c r="E135" s="37"/>
    </row>
    <row r="136" spans="1:5" ht="12.75">
      <c r="A136" s="4" t="s">
        <v>369</v>
      </c>
      <c r="B136" s="4">
        <f t="shared" si="1"/>
        <v>61</v>
      </c>
      <c r="C136" s="13" t="s">
        <v>734</v>
      </c>
      <c r="D136" s="54"/>
      <c r="E136" s="54"/>
    </row>
    <row r="137" spans="1:5" ht="12.75">
      <c r="A137" s="4" t="s">
        <v>369</v>
      </c>
      <c r="B137" s="4">
        <f t="shared" si="1"/>
        <v>62</v>
      </c>
      <c r="C137" s="13" t="s">
        <v>735</v>
      </c>
      <c r="D137" s="54"/>
      <c r="E137" s="54"/>
    </row>
    <row r="138" spans="1:5" ht="15">
      <c r="A138" s="4" t="s">
        <v>369</v>
      </c>
      <c r="B138" s="4">
        <f t="shared" si="1"/>
        <v>63</v>
      </c>
      <c r="C138" s="13" t="s">
        <v>736</v>
      </c>
      <c r="D138" s="64"/>
      <c r="E138" s="37"/>
    </row>
    <row r="139" spans="1:5" ht="15">
      <c r="A139" s="4" t="s">
        <v>369</v>
      </c>
      <c r="B139" s="4">
        <f t="shared" si="1"/>
        <v>64</v>
      </c>
      <c r="C139" s="6" t="s">
        <v>737</v>
      </c>
      <c r="D139" s="64"/>
      <c r="E139" s="37"/>
    </row>
    <row r="140" spans="1:5" ht="15">
      <c r="A140" s="4" t="s">
        <v>369</v>
      </c>
      <c r="B140" s="4">
        <f t="shared" si="1"/>
        <v>65</v>
      </c>
      <c r="C140" s="6" t="s">
        <v>738</v>
      </c>
      <c r="D140" s="64"/>
      <c r="E140" s="37"/>
    </row>
    <row r="141" spans="1:5" ht="15">
      <c r="A141" s="4" t="s">
        <v>369</v>
      </c>
      <c r="B141" s="4">
        <f t="shared" si="1"/>
        <v>66</v>
      </c>
      <c r="C141" s="13" t="s">
        <v>739</v>
      </c>
      <c r="D141" s="64"/>
      <c r="E141" s="37"/>
    </row>
    <row r="142" spans="1:5" ht="25.5">
      <c r="A142" s="4" t="s">
        <v>369</v>
      </c>
      <c r="B142" s="4">
        <f aca="true" t="shared" si="2" ref="B142:B205">1+B141</f>
        <v>67</v>
      </c>
      <c r="C142" s="8" t="s">
        <v>367</v>
      </c>
      <c r="D142" s="64"/>
      <c r="E142" s="37"/>
    </row>
    <row r="143" spans="1:5" ht="25.5">
      <c r="A143" s="4" t="s">
        <v>369</v>
      </c>
      <c r="B143" s="4">
        <f t="shared" si="2"/>
        <v>68</v>
      </c>
      <c r="C143" s="8" t="s">
        <v>368</v>
      </c>
      <c r="D143" s="64"/>
      <c r="E143" s="37"/>
    </row>
    <row r="144" spans="1:5" ht="12.75">
      <c r="A144" s="4" t="s">
        <v>369</v>
      </c>
      <c r="B144" s="4">
        <f t="shared" si="2"/>
        <v>69</v>
      </c>
      <c r="C144" s="6" t="s">
        <v>740</v>
      </c>
      <c r="D144" s="54"/>
      <c r="E144" s="54"/>
    </row>
    <row r="145" spans="1:5" ht="12.75">
      <c r="A145" s="4" t="s">
        <v>369</v>
      </c>
      <c r="B145" s="4">
        <f t="shared" si="2"/>
        <v>70</v>
      </c>
      <c r="C145" s="6" t="s">
        <v>741</v>
      </c>
      <c r="D145" s="54"/>
      <c r="E145" s="54"/>
    </row>
    <row r="146" spans="1:5" ht="25.5">
      <c r="A146" s="4" t="s">
        <v>369</v>
      </c>
      <c r="B146" s="4">
        <f t="shared" si="2"/>
        <v>71</v>
      </c>
      <c r="C146" s="6" t="s">
        <v>742</v>
      </c>
      <c r="D146" s="64"/>
      <c r="E146" s="37"/>
    </row>
    <row r="147" spans="1:5" ht="15">
      <c r="A147" s="4" t="s">
        <v>369</v>
      </c>
      <c r="B147" s="4">
        <f t="shared" si="2"/>
        <v>72</v>
      </c>
      <c r="C147" s="8" t="s">
        <v>743</v>
      </c>
      <c r="D147" s="64"/>
      <c r="E147" s="37"/>
    </row>
    <row r="148" spans="1:5" ht="15">
      <c r="A148" s="4" t="s">
        <v>369</v>
      </c>
      <c r="B148" s="4">
        <f t="shared" si="2"/>
        <v>73</v>
      </c>
      <c r="C148" s="13" t="s">
        <v>202</v>
      </c>
      <c r="D148" s="64"/>
      <c r="E148" s="37"/>
    </row>
    <row r="149" spans="1:5" ht="25.5">
      <c r="A149" s="4" t="s">
        <v>369</v>
      </c>
      <c r="B149" s="4">
        <f t="shared" si="2"/>
        <v>74</v>
      </c>
      <c r="C149" s="13" t="s">
        <v>203</v>
      </c>
      <c r="D149" s="64"/>
      <c r="E149" s="37"/>
    </row>
    <row r="150" spans="1:5" ht="15">
      <c r="A150" s="4" t="s">
        <v>369</v>
      </c>
      <c r="B150" s="4">
        <f t="shared" si="2"/>
        <v>75</v>
      </c>
      <c r="C150" s="13" t="s">
        <v>204</v>
      </c>
      <c r="D150" s="64"/>
      <c r="E150" s="37"/>
    </row>
    <row r="151" spans="1:5" ht="15">
      <c r="A151" s="4" t="s">
        <v>369</v>
      </c>
      <c r="B151" s="4">
        <f t="shared" si="2"/>
        <v>76</v>
      </c>
      <c r="C151" s="13" t="s">
        <v>205</v>
      </c>
      <c r="D151" s="64"/>
      <c r="E151" s="37"/>
    </row>
    <row r="152" spans="1:5" ht="12.75">
      <c r="A152" s="4" t="s">
        <v>369</v>
      </c>
      <c r="B152" s="4">
        <f t="shared" si="2"/>
        <v>77</v>
      </c>
      <c r="C152" s="8" t="s">
        <v>744</v>
      </c>
      <c r="D152" s="54"/>
      <c r="E152" s="54"/>
    </row>
    <row r="153" spans="1:5" ht="12.75">
      <c r="A153" s="4" t="s">
        <v>369</v>
      </c>
      <c r="B153" s="4">
        <f t="shared" si="2"/>
        <v>78</v>
      </c>
      <c r="C153" s="6" t="s">
        <v>206</v>
      </c>
      <c r="D153" s="54"/>
      <c r="E153" s="54"/>
    </row>
    <row r="154" spans="1:5" ht="15">
      <c r="A154" s="4" t="s">
        <v>369</v>
      </c>
      <c r="B154" s="4">
        <f t="shared" si="2"/>
        <v>79</v>
      </c>
      <c r="C154" s="6" t="s">
        <v>207</v>
      </c>
      <c r="D154" s="64"/>
      <c r="E154" s="37"/>
    </row>
    <row r="155" spans="1:5" ht="25.5">
      <c r="A155" s="4" t="s">
        <v>369</v>
      </c>
      <c r="B155" s="4">
        <f t="shared" si="2"/>
        <v>80</v>
      </c>
      <c r="C155" s="8" t="s">
        <v>697</v>
      </c>
      <c r="D155" s="64"/>
      <c r="E155" s="37"/>
    </row>
    <row r="156" spans="1:5" ht="25.5">
      <c r="A156" s="4" t="s">
        <v>369</v>
      </c>
      <c r="B156" s="4">
        <f t="shared" si="2"/>
        <v>81</v>
      </c>
      <c r="C156" s="6" t="s">
        <v>208</v>
      </c>
      <c r="D156" s="64"/>
      <c r="E156" s="37"/>
    </row>
    <row r="157" spans="1:5" ht="25.5">
      <c r="A157" s="4" t="s">
        <v>369</v>
      </c>
      <c r="B157" s="4">
        <f t="shared" si="2"/>
        <v>82</v>
      </c>
      <c r="C157" s="6" t="s">
        <v>209</v>
      </c>
      <c r="D157" s="64"/>
      <c r="E157" s="37"/>
    </row>
    <row r="158" spans="1:5" ht="25.5">
      <c r="A158" s="4" t="s">
        <v>369</v>
      </c>
      <c r="B158" s="4">
        <f t="shared" si="2"/>
        <v>83</v>
      </c>
      <c r="C158" s="6" t="s">
        <v>210</v>
      </c>
      <c r="D158" s="64"/>
      <c r="E158" s="37"/>
    </row>
    <row r="159" spans="1:5" ht="38.25">
      <c r="A159" s="4" t="s">
        <v>369</v>
      </c>
      <c r="B159" s="4">
        <f t="shared" si="2"/>
        <v>84</v>
      </c>
      <c r="C159" s="6" t="s">
        <v>211</v>
      </c>
      <c r="D159" s="64"/>
      <c r="E159" s="37"/>
    </row>
    <row r="160" spans="1:5" ht="25.5">
      <c r="A160" s="4" t="s">
        <v>369</v>
      </c>
      <c r="B160" s="4">
        <f t="shared" si="2"/>
        <v>85</v>
      </c>
      <c r="C160" s="6" t="s">
        <v>212</v>
      </c>
      <c r="D160" s="54"/>
      <c r="E160" s="54"/>
    </row>
    <row r="161" spans="1:5" ht="12.75">
      <c r="A161" s="4" t="s">
        <v>369</v>
      </c>
      <c r="B161" s="4">
        <f t="shared" si="2"/>
        <v>86</v>
      </c>
      <c r="C161" s="12" t="s">
        <v>214</v>
      </c>
      <c r="D161" s="54"/>
      <c r="E161" s="54"/>
    </row>
    <row r="162" spans="1:5" ht="15.75" customHeight="1">
      <c r="A162" s="4" t="s">
        <v>369</v>
      </c>
      <c r="B162" s="4">
        <f t="shared" si="2"/>
        <v>87</v>
      </c>
      <c r="C162" s="6" t="s">
        <v>213</v>
      </c>
      <c r="D162" s="64"/>
      <c r="E162" s="37"/>
    </row>
    <row r="163" spans="1:5" ht="15">
      <c r="A163" s="4" t="s">
        <v>369</v>
      </c>
      <c r="B163" s="4">
        <f t="shared" si="2"/>
        <v>88</v>
      </c>
      <c r="C163" s="55" t="s">
        <v>773</v>
      </c>
      <c r="D163" s="64"/>
      <c r="E163" s="37"/>
    </row>
    <row r="164" spans="1:5" ht="15">
      <c r="A164" s="4" t="s">
        <v>369</v>
      </c>
      <c r="B164" s="4">
        <f t="shared" si="2"/>
        <v>89</v>
      </c>
      <c r="C164" s="55" t="s">
        <v>774</v>
      </c>
      <c r="D164" s="64"/>
      <c r="E164" s="37"/>
    </row>
    <row r="165" spans="1:5" ht="15">
      <c r="A165" s="4" t="s">
        <v>369</v>
      </c>
      <c r="B165" s="4">
        <f t="shared" si="2"/>
        <v>90</v>
      </c>
      <c r="C165" s="55" t="s">
        <v>775</v>
      </c>
      <c r="D165" s="64"/>
      <c r="E165" s="37"/>
    </row>
    <row r="166" spans="1:5" ht="15">
      <c r="A166" s="4" t="s">
        <v>369</v>
      </c>
      <c r="B166" s="4">
        <f t="shared" si="2"/>
        <v>91</v>
      </c>
      <c r="C166" s="55" t="s">
        <v>776</v>
      </c>
      <c r="D166" s="64"/>
      <c r="E166" s="37"/>
    </row>
    <row r="167" spans="1:5" ht="15">
      <c r="A167" s="4" t="s">
        <v>369</v>
      </c>
      <c r="B167" s="4">
        <f t="shared" si="2"/>
        <v>92</v>
      </c>
      <c r="C167" s="55" t="s">
        <v>777</v>
      </c>
      <c r="D167" s="64"/>
      <c r="E167" s="37"/>
    </row>
    <row r="168" spans="1:5" ht="12.75">
      <c r="A168" s="4" t="s">
        <v>369</v>
      </c>
      <c r="B168" s="4">
        <f t="shared" si="2"/>
        <v>93</v>
      </c>
      <c r="C168" s="55" t="s">
        <v>778</v>
      </c>
      <c r="D168" s="54"/>
      <c r="E168" s="54"/>
    </row>
    <row r="169" spans="1:5" ht="12.75">
      <c r="A169" s="4" t="s">
        <v>369</v>
      </c>
      <c r="B169" s="4">
        <f t="shared" si="2"/>
        <v>94</v>
      </c>
      <c r="C169" s="55" t="s">
        <v>779</v>
      </c>
      <c r="D169" s="54"/>
      <c r="E169" s="54"/>
    </row>
    <row r="170" spans="1:5" ht="15">
      <c r="A170" s="4" t="s">
        <v>369</v>
      </c>
      <c r="B170" s="4">
        <f t="shared" si="2"/>
        <v>95</v>
      </c>
      <c r="C170" s="55" t="s">
        <v>780</v>
      </c>
      <c r="D170" s="64"/>
      <c r="E170" s="37"/>
    </row>
    <row r="171" spans="1:5" ht="15">
      <c r="A171" s="4" t="s">
        <v>369</v>
      </c>
      <c r="B171" s="4">
        <f t="shared" si="2"/>
        <v>96</v>
      </c>
      <c r="C171" s="55" t="s">
        <v>781</v>
      </c>
      <c r="D171" s="64"/>
      <c r="E171" s="37"/>
    </row>
    <row r="172" spans="1:5" ht="15">
      <c r="A172" s="4" t="s">
        <v>369</v>
      </c>
      <c r="B172" s="4">
        <f t="shared" si="2"/>
        <v>97</v>
      </c>
      <c r="C172" s="55" t="s">
        <v>782</v>
      </c>
      <c r="D172" s="64"/>
      <c r="E172" s="37"/>
    </row>
    <row r="173" spans="1:5" ht="15">
      <c r="A173" s="4" t="s">
        <v>369</v>
      </c>
      <c r="B173" s="4">
        <f t="shared" si="2"/>
        <v>98</v>
      </c>
      <c r="C173" s="55" t="s">
        <v>783</v>
      </c>
      <c r="D173" s="64"/>
      <c r="E173" s="37"/>
    </row>
    <row r="174" spans="1:5" ht="15">
      <c r="A174" s="4" t="s">
        <v>369</v>
      </c>
      <c r="B174" s="4">
        <f t="shared" si="2"/>
        <v>99</v>
      </c>
      <c r="C174" s="55" t="s">
        <v>784</v>
      </c>
      <c r="D174" s="64"/>
      <c r="E174" s="37"/>
    </row>
    <row r="175" spans="1:5" ht="15">
      <c r="A175" s="4" t="s">
        <v>369</v>
      </c>
      <c r="B175" s="4">
        <f t="shared" si="2"/>
        <v>100</v>
      </c>
      <c r="C175" s="55" t="s">
        <v>785</v>
      </c>
      <c r="D175" s="64"/>
      <c r="E175" s="37"/>
    </row>
    <row r="176" spans="1:5" ht="12.75">
      <c r="A176" s="4" t="s">
        <v>369</v>
      </c>
      <c r="B176" s="4">
        <f t="shared" si="2"/>
        <v>101</v>
      </c>
      <c r="C176" s="55" t="s">
        <v>786</v>
      </c>
      <c r="D176" s="54"/>
      <c r="E176" s="54"/>
    </row>
    <row r="177" spans="1:5" ht="12.75">
      <c r="A177" s="4" t="s">
        <v>366</v>
      </c>
      <c r="B177" s="4" t="s">
        <v>366</v>
      </c>
      <c r="C177" s="6"/>
      <c r="D177" s="54"/>
      <c r="E177" s="54"/>
    </row>
    <row r="178" spans="1:5" ht="15">
      <c r="A178" s="4" t="s">
        <v>430</v>
      </c>
      <c r="B178" s="4" t="str">
        <f>+A178</f>
        <v>J</v>
      </c>
      <c r="C178" s="42" t="s">
        <v>431</v>
      </c>
      <c r="D178" s="64"/>
      <c r="E178" s="37"/>
    </row>
    <row r="179" spans="1:5" ht="15">
      <c r="A179" s="4" t="s">
        <v>366</v>
      </c>
      <c r="B179" s="4" t="s">
        <v>366</v>
      </c>
      <c r="C179" s="7"/>
      <c r="D179" s="64"/>
      <c r="E179" s="37"/>
    </row>
    <row r="180" spans="1:5" ht="15">
      <c r="A180" s="4" t="str">
        <f>+A178</f>
        <v>J</v>
      </c>
      <c r="B180" s="4">
        <v>1</v>
      </c>
      <c r="C180" s="6" t="s">
        <v>533</v>
      </c>
      <c r="D180" s="64"/>
      <c r="E180" s="37"/>
    </row>
    <row r="181" spans="1:5" ht="25.5">
      <c r="A181" s="4" t="str">
        <f>+A180</f>
        <v>J</v>
      </c>
      <c r="B181" s="4">
        <f>1+B180</f>
        <v>2</v>
      </c>
      <c r="C181" s="6" t="s">
        <v>534</v>
      </c>
      <c r="D181" s="64"/>
      <c r="E181" s="37"/>
    </row>
    <row r="182" spans="1:5" ht="15">
      <c r="A182" s="4" t="str">
        <f>+A181</f>
        <v>J</v>
      </c>
      <c r="B182" s="4">
        <f>1+B181</f>
        <v>3</v>
      </c>
      <c r="C182" s="6" t="s">
        <v>535</v>
      </c>
      <c r="D182" s="64"/>
      <c r="E182" s="37"/>
    </row>
    <row r="183" spans="1:5" ht="25.5">
      <c r="A183" s="4" t="str">
        <f>+A182</f>
        <v>J</v>
      </c>
      <c r="B183" s="4">
        <f>1+B182</f>
        <v>4</v>
      </c>
      <c r="C183" s="6" t="s">
        <v>536</v>
      </c>
      <c r="D183" s="64"/>
      <c r="E183" s="37"/>
    </row>
    <row r="184" spans="1:5" ht="12.75">
      <c r="A184" s="4" t="str">
        <f aca="true" t="shared" si="3" ref="A184:A217">+A183</f>
        <v>J</v>
      </c>
      <c r="B184" s="4">
        <f aca="true" t="shared" si="4" ref="B184:B217">1+B183</f>
        <v>5</v>
      </c>
      <c r="C184" s="8" t="s">
        <v>537</v>
      </c>
      <c r="D184" s="54"/>
      <c r="E184" s="54"/>
    </row>
    <row r="185" spans="1:5" ht="12.75">
      <c r="A185" s="4" t="str">
        <f t="shared" si="3"/>
        <v>J</v>
      </c>
      <c r="B185" s="4">
        <f t="shared" si="4"/>
        <v>6</v>
      </c>
      <c r="C185" s="8" t="s">
        <v>538</v>
      </c>
      <c r="D185" s="54"/>
      <c r="E185" s="54"/>
    </row>
    <row r="186" spans="1:5" ht="25.5">
      <c r="A186" s="4" t="str">
        <f t="shared" si="3"/>
        <v>J</v>
      </c>
      <c r="B186" s="4">
        <f t="shared" si="4"/>
        <v>7</v>
      </c>
      <c r="C186" s="8" t="s">
        <v>539</v>
      </c>
      <c r="D186" s="64"/>
      <c r="E186" s="37"/>
    </row>
    <row r="187" spans="1:5" ht="15">
      <c r="A187" s="4" t="str">
        <f t="shared" si="3"/>
        <v>J</v>
      </c>
      <c r="B187" s="4">
        <f t="shared" si="4"/>
        <v>8</v>
      </c>
      <c r="C187" s="8" t="s">
        <v>540</v>
      </c>
      <c r="D187" s="64"/>
      <c r="E187" s="37"/>
    </row>
    <row r="188" spans="1:5" ht="25.5">
      <c r="A188" s="4" t="str">
        <f t="shared" si="3"/>
        <v>J</v>
      </c>
      <c r="B188" s="4">
        <f t="shared" si="4"/>
        <v>9</v>
      </c>
      <c r="C188" s="8" t="s">
        <v>541</v>
      </c>
      <c r="D188" s="64"/>
      <c r="E188" s="37"/>
    </row>
    <row r="189" spans="1:5" ht="25.5">
      <c r="A189" s="4" t="str">
        <f t="shared" si="3"/>
        <v>J</v>
      </c>
      <c r="B189" s="4">
        <f t="shared" si="4"/>
        <v>10</v>
      </c>
      <c r="C189" s="8" t="s">
        <v>542</v>
      </c>
      <c r="D189" s="64"/>
      <c r="E189" s="37"/>
    </row>
    <row r="190" spans="1:5" ht="25.5">
      <c r="A190" s="4" t="str">
        <f t="shared" si="3"/>
        <v>J</v>
      </c>
      <c r="B190" s="4">
        <f t="shared" si="4"/>
        <v>11</v>
      </c>
      <c r="C190" s="6" t="s">
        <v>543</v>
      </c>
      <c r="D190" s="64"/>
      <c r="E190" s="37"/>
    </row>
    <row r="191" spans="1:5" ht="25.5">
      <c r="A191" s="4" t="str">
        <f t="shared" si="3"/>
        <v>J</v>
      </c>
      <c r="B191" s="4">
        <f t="shared" si="4"/>
        <v>12</v>
      </c>
      <c r="C191" s="6" t="s">
        <v>544</v>
      </c>
      <c r="D191" s="64"/>
      <c r="E191" s="37"/>
    </row>
    <row r="192" spans="1:5" ht="25.5">
      <c r="A192" s="4" t="str">
        <f t="shared" si="3"/>
        <v>J</v>
      </c>
      <c r="B192" s="4">
        <f t="shared" si="4"/>
        <v>13</v>
      </c>
      <c r="C192" s="8" t="s">
        <v>545</v>
      </c>
      <c r="D192" s="54"/>
      <c r="E192" s="54"/>
    </row>
    <row r="193" spans="1:5" ht="25.5">
      <c r="A193" s="4" t="str">
        <f t="shared" si="3"/>
        <v>J</v>
      </c>
      <c r="B193" s="4">
        <f t="shared" si="4"/>
        <v>14</v>
      </c>
      <c r="C193" s="8" t="s">
        <v>546</v>
      </c>
      <c r="D193" s="54"/>
      <c r="E193" s="54"/>
    </row>
    <row r="194" spans="1:5" ht="25.5">
      <c r="A194" s="4" t="str">
        <f t="shared" si="3"/>
        <v>J</v>
      </c>
      <c r="B194" s="4">
        <f t="shared" si="4"/>
        <v>15</v>
      </c>
      <c r="C194" s="8" t="s">
        <v>325</v>
      </c>
      <c r="D194" s="64"/>
      <c r="E194" s="37"/>
    </row>
    <row r="195" spans="1:5" ht="15">
      <c r="A195" s="4" t="str">
        <f t="shared" si="3"/>
        <v>J</v>
      </c>
      <c r="B195" s="4">
        <f t="shared" si="4"/>
        <v>16</v>
      </c>
      <c r="C195" s="8" t="s">
        <v>547</v>
      </c>
      <c r="D195" s="64"/>
      <c r="E195" s="37"/>
    </row>
    <row r="196" spans="1:5" ht="25.5">
      <c r="A196" s="4" t="str">
        <f t="shared" si="3"/>
        <v>J</v>
      </c>
      <c r="B196" s="4">
        <f t="shared" si="4"/>
        <v>17</v>
      </c>
      <c r="C196" s="8" t="s">
        <v>548</v>
      </c>
      <c r="D196" s="64"/>
      <c r="E196" s="37"/>
    </row>
    <row r="197" spans="1:5" ht="15">
      <c r="A197" s="4" t="str">
        <f t="shared" si="3"/>
        <v>J</v>
      </c>
      <c r="B197" s="4">
        <f t="shared" si="4"/>
        <v>18</v>
      </c>
      <c r="C197" s="8" t="s">
        <v>328</v>
      </c>
      <c r="D197" s="64"/>
      <c r="E197" s="37"/>
    </row>
    <row r="198" spans="1:5" ht="15">
      <c r="A198" s="4" t="str">
        <f t="shared" si="3"/>
        <v>J</v>
      </c>
      <c r="B198" s="4">
        <f t="shared" si="4"/>
        <v>19</v>
      </c>
      <c r="C198" s="8" t="s">
        <v>329</v>
      </c>
      <c r="D198" s="64"/>
      <c r="E198" s="37"/>
    </row>
    <row r="199" spans="1:5" ht="15">
      <c r="A199" s="4" t="str">
        <f t="shared" si="3"/>
        <v>J</v>
      </c>
      <c r="B199" s="4">
        <f t="shared" si="4"/>
        <v>20</v>
      </c>
      <c r="C199" s="8" t="s">
        <v>330</v>
      </c>
      <c r="D199" s="64"/>
      <c r="E199" s="37"/>
    </row>
    <row r="200" spans="1:5" ht="15">
      <c r="A200" s="4" t="str">
        <f t="shared" si="3"/>
        <v>J</v>
      </c>
      <c r="B200" s="4">
        <f t="shared" si="4"/>
        <v>21</v>
      </c>
      <c r="C200" s="8" t="s">
        <v>331</v>
      </c>
      <c r="D200" s="64"/>
      <c r="E200" s="37"/>
    </row>
    <row r="201" spans="1:5" ht="12.75">
      <c r="A201" s="4" t="str">
        <f t="shared" si="3"/>
        <v>J</v>
      </c>
      <c r="B201" s="4">
        <f t="shared" si="4"/>
        <v>22</v>
      </c>
      <c r="C201" s="6" t="s">
        <v>332</v>
      </c>
      <c r="D201" s="54"/>
      <c r="E201" s="54"/>
    </row>
    <row r="202" spans="1:5" ht="25.5">
      <c r="A202" s="4" t="str">
        <f t="shared" si="3"/>
        <v>J</v>
      </c>
      <c r="B202" s="4">
        <f t="shared" si="4"/>
        <v>23</v>
      </c>
      <c r="C202" s="8" t="s">
        <v>549</v>
      </c>
      <c r="D202" s="54"/>
      <c r="E202" s="54"/>
    </row>
    <row r="203" spans="1:5" ht="15">
      <c r="A203" s="4" t="str">
        <f t="shared" si="3"/>
        <v>J</v>
      </c>
      <c r="B203" s="4">
        <f t="shared" si="4"/>
        <v>24</v>
      </c>
      <c r="C203" s="6" t="s">
        <v>221</v>
      </c>
      <c r="D203" s="64"/>
      <c r="E203" s="37"/>
    </row>
    <row r="204" spans="1:5" ht="15">
      <c r="A204" s="4" t="str">
        <f t="shared" si="3"/>
        <v>J</v>
      </c>
      <c r="B204" s="4">
        <f t="shared" si="4"/>
        <v>25</v>
      </c>
      <c r="C204" s="6" t="s">
        <v>222</v>
      </c>
      <c r="D204" s="64"/>
      <c r="E204" s="37"/>
    </row>
    <row r="205" spans="1:5" ht="25.5">
      <c r="A205" s="4" t="str">
        <f t="shared" si="3"/>
        <v>J</v>
      </c>
      <c r="B205" s="4">
        <f t="shared" si="4"/>
        <v>26</v>
      </c>
      <c r="C205" s="6" t="s">
        <v>223</v>
      </c>
      <c r="D205" s="64"/>
      <c r="E205" s="37"/>
    </row>
    <row r="206" spans="1:5" ht="15">
      <c r="A206" s="4" t="str">
        <f t="shared" si="3"/>
        <v>J</v>
      </c>
      <c r="B206" s="4">
        <f t="shared" si="4"/>
        <v>27</v>
      </c>
      <c r="C206" s="8" t="s">
        <v>224</v>
      </c>
      <c r="D206" s="64"/>
      <c r="E206" s="37"/>
    </row>
    <row r="207" spans="1:5" ht="25.5">
      <c r="A207" s="4" t="str">
        <f t="shared" si="3"/>
        <v>J</v>
      </c>
      <c r="B207" s="4">
        <f t="shared" si="4"/>
        <v>28</v>
      </c>
      <c r="C207" s="8" t="s">
        <v>225</v>
      </c>
      <c r="D207" s="64"/>
      <c r="E207" s="37"/>
    </row>
    <row r="208" spans="1:5" ht="38.25">
      <c r="A208" s="4" t="str">
        <f t="shared" si="3"/>
        <v>J</v>
      </c>
      <c r="B208" s="4">
        <f t="shared" si="4"/>
        <v>29</v>
      </c>
      <c r="C208" s="8" t="s">
        <v>226</v>
      </c>
      <c r="D208" s="64"/>
      <c r="E208" s="37"/>
    </row>
    <row r="209" spans="1:5" ht="25.5">
      <c r="A209" s="4" t="str">
        <f t="shared" si="3"/>
        <v>J</v>
      </c>
      <c r="B209" s="4">
        <f t="shared" si="4"/>
        <v>30</v>
      </c>
      <c r="C209" s="8" t="s">
        <v>227</v>
      </c>
      <c r="D209" s="54"/>
      <c r="E209" s="54"/>
    </row>
    <row r="210" spans="1:5" ht="38.25">
      <c r="A210" s="4" t="str">
        <f t="shared" si="3"/>
        <v>J</v>
      </c>
      <c r="B210" s="4">
        <f t="shared" si="4"/>
        <v>31</v>
      </c>
      <c r="C210" s="8" t="s">
        <v>228</v>
      </c>
      <c r="D210" s="54"/>
      <c r="E210" s="54"/>
    </row>
    <row r="211" spans="1:5" ht="38.25">
      <c r="A211" s="4" t="str">
        <f t="shared" si="3"/>
        <v>J</v>
      </c>
      <c r="B211" s="4">
        <f t="shared" si="4"/>
        <v>32</v>
      </c>
      <c r="C211" s="8" t="s">
        <v>229</v>
      </c>
      <c r="D211" s="64"/>
      <c r="E211" s="37"/>
    </row>
    <row r="212" spans="1:5" ht="15">
      <c r="A212" s="4" t="str">
        <f t="shared" si="3"/>
        <v>J</v>
      </c>
      <c r="B212" s="4">
        <f t="shared" si="4"/>
        <v>33</v>
      </c>
      <c r="C212" s="8" t="s">
        <v>230</v>
      </c>
      <c r="D212" s="64"/>
      <c r="E212" s="37"/>
    </row>
    <row r="213" spans="1:5" ht="25.5">
      <c r="A213" s="4" t="str">
        <f t="shared" si="3"/>
        <v>J</v>
      </c>
      <c r="B213" s="4">
        <f t="shared" si="4"/>
        <v>34</v>
      </c>
      <c r="C213" s="8" t="s">
        <v>231</v>
      </c>
      <c r="D213" s="64"/>
      <c r="E213" s="37"/>
    </row>
    <row r="214" spans="1:5" ht="38.25">
      <c r="A214" s="4" t="str">
        <f t="shared" si="3"/>
        <v>J</v>
      </c>
      <c r="B214" s="4">
        <f t="shared" si="4"/>
        <v>35</v>
      </c>
      <c r="C214" s="8" t="s">
        <v>232</v>
      </c>
      <c r="D214" s="64"/>
      <c r="E214" s="37"/>
    </row>
    <row r="215" spans="1:5" ht="25.5">
      <c r="A215" s="4" t="str">
        <f t="shared" si="3"/>
        <v>J</v>
      </c>
      <c r="B215" s="4">
        <f t="shared" si="4"/>
        <v>36</v>
      </c>
      <c r="C215" s="8" t="s">
        <v>448</v>
      </c>
      <c r="D215" s="64"/>
      <c r="E215" s="37"/>
    </row>
    <row r="216" spans="1:5" ht="38.25">
      <c r="A216" s="4" t="str">
        <f t="shared" si="3"/>
        <v>J</v>
      </c>
      <c r="B216" s="4">
        <f t="shared" si="4"/>
        <v>37</v>
      </c>
      <c r="C216" s="8" t="s">
        <v>449</v>
      </c>
      <c r="D216" s="64"/>
      <c r="E216" s="37"/>
    </row>
    <row r="217" spans="1:5" ht="38.25">
      <c r="A217" s="4" t="str">
        <f t="shared" si="3"/>
        <v>J</v>
      </c>
      <c r="B217" s="4">
        <f t="shared" si="4"/>
        <v>38</v>
      </c>
      <c r="C217" s="8" t="s">
        <v>450</v>
      </c>
      <c r="D217" s="54"/>
      <c r="E217" s="54"/>
    </row>
    <row r="218" spans="1:5" ht="12.75">
      <c r="A218" s="4" t="s">
        <v>366</v>
      </c>
      <c r="B218" s="4" t="s">
        <v>366</v>
      </c>
      <c r="C218" s="8"/>
      <c r="D218" s="54"/>
      <c r="E218" s="54"/>
    </row>
    <row r="219" spans="1:5" ht="15">
      <c r="A219" s="4" t="s">
        <v>445</v>
      </c>
      <c r="B219" s="4" t="str">
        <f>+A219</f>
        <v>L</v>
      </c>
      <c r="C219" s="42" t="s">
        <v>446</v>
      </c>
      <c r="D219" s="64"/>
      <c r="E219" s="37"/>
    </row>
    <row r="220" spans="1:5" ht="15">
      <c r="A220" s="4" t="s">
        <v>366</v>
      </c>
      <c r="B220" s="4" t="s">
        <v>366</v>
      </c>
      <c r="C220" s="7"/>
      <c r="D220" s="64"/>
      <c r="E220" s="37"/>
    </row>
    <row r="221" spans="1:5" ht="25.5">
      <c r="A221" s="4" t="str">
        <f>+A219</f>
        <v>L</v>
      </c>
      <c r="B221" s="4">
        <v>1</v>
      </c>
      <c r="C221" s="6" t="s">
        <v>447</v>
      </c>
      <c r="D221" s="64"/>
      <c r="E221" s="37"/>
    </row>
    <row r="222" spans="1:5" ht="25.5">
      <c r="A222" s="4" t="str">
        <f aca="true" t="shared" si="5" ref="A222:A254">+A221</f>
        <v>L</v>
      </c>
      <c r="B222" s="4">
        <f aca="true" t="shared" si="6" ref="B222:B254">1+B221</f>
        <v>2</v>
      </c>
      <c r="C222" s="6" t="s">
        <v>565</v>
      </c>
      <c r="D222" s="64"/>
      <c r="E222" s="37"/>
    </row>
    <row r="223" spans="1:5" ht="25.5">
      <c r="A223" s="4" t="str">
        <f t="shared" si="5"/>
        <v>L</v>
      </c>
      <c r="B223" s="4">
        <f t="shared" si="6"/>
        <v>3</v>
      </c>
      <c r="C223" s="6" t="s">
        <v>566</v>
      </c>
      <c r="D223" s="54"/>
      <c r="E223" s="54"/>
    </row>
    <row r="224" spans="1:5" ht="25.5">
      <c r="A224" s="4" t="str">
        <f t="shared" si="5"/>
        <v>L</v>
      </c>
      <c r="B224" s="4">
        <f t="shared" si="6"/>
        <v>4</v>
      </c>
      <c r="C224" s="6" t="s">
        <v>567</v>
      </c>
      <c r="D224" s="54"/>
      <c r="E224" s="54"/>
    </row>
    <row r="225" spans="1:5" ht="12.75">
      <c r="A225" s="4" t="str">
        <f t="shared" si="5"/>
        <v>L</v>
      </c>
      <c r="B225" s="4">
        <f t="shared" si="6"/>
        <v>5</v>
      </c>
      <c r="C225" s="6" t="s">
        <v>568</v>
      </c>
      <c r="D225" s="54"/>
      <c r="E225" s="54"/>
    </row>
    <row r="226" spans="1:5" ht="25.5">
      <c r="A226" s="4" t="str">
        <f t="shared" si="5"/>
        <v>L</v>
      </c>
      <c r="B226" s="4">
        <f t="shared" si="6"/>
        <v>6</v>
      </c>
      <c r="C226" s="6" t="s">
        <v>569</v>
      </c>
      <c r="D226" s="64"/>
      <c r="E226" s="37"/>
    </row>
    <row r="227" spans="1:5" ht="15">
      <c r="A227" s="4" t="str">
        <f t="shared" si="5"/>
        <v>L</v>
      </c>
      <c r="B227" s="4">
        <f t="shared" si="6"/>
        <v>7</v>
      </c>
      <c r="C227" s="6" t="s">
        <v>570</v>
      </c>
      <c r="D227" s="64"/>
      <c r="E227" s="37"/>
    </row>
    <row r="228" spans="1:5" ht="15">
      <c r="A228" s="4" t="str">
        <f t="shared" si="5"/>
        <v>L</v>
      </c>
      <c r="B228" s="4">
        <f t="shared" si="6"/>
        <v>8</v>
      </c>
      <c r="C228" s="6" t="s">
        <v>571</v>
      </c>
      <c r="D228" s="64"/>
      <c r="E228" s="37"/>
    </row>
    <row r="229" spans="1:5" ht="15">
      <c r="A229" s="4" t="str">
        <f t="shared" si="5"/>
        <v>L</v>
      </c>
      <c r="B229" s="4">
        <f t="shared" si="6"/>
        <v>9</v>
      </c>
      <c r="C229" s="6" t="s">
        <v>572</v>
      </c>
      <c r="D229" s="64"/>
      <c r="E229" s="37"/>
    </row>
    <row r="230" spans="1:5" ht="15">
      <c r="A230" s="4" t="str">
        <f t="shared" si="5"/>
        <v>L</v>
      </c>
      <c r="B230" s="4">
        <f t="shared" si="6"/>
        <v>10</v>
      </c>
      <c r="C230" s="6" t="s">
        <v>573</v>
      </c>
      <c r="D230" s="64"/>
      <c r="E230" s="37"/>
    </row>
    <row r="231" spans="1:5" ht="12.75">
      <c r="A231" s="4" t="str">
        <f t="shared" si="5"/>
        <v>L</v>
      </c>
      <c r="B231" s="4">
        <f t="shared" si="6"/>
        <v>11</v>
      </c>
      <c r="C231" s="6" t="s">
        <v>574</v>
      </c>
      <c r="D231" s="54"/>
      <c r="E231" s="54"/>
    </row>
    <row r="232" spans="1:5" ht="12.75">
      <c r="A232" s="4" t="str">
        <f t="shared" si="5"/>
        <v>L</v>
      </c>
      <c r="B232" s="4">
        <f t="shared" si="6"/>
        <v>12</v>
      </c>
      <c r="C232" s="6" t="s">
        <v>575</v>
      </c>
      <c r="D232" s="54"/>
      <c r="E232" s="54"/>
    </row>
    <row r="233" spans="1:5" ht="15">
      <c r="A233" s="4" t="str">
        <f t="shared" si="5"/>
        <v>L</v>
      </c>
      <c r="B233" s="4">
        <f t="shared" si="6"/>
        <v>13</v>
      </c>
      <c r="C233" s="6" t="s">
        <v>576</v>
      </c>
      <c r="D233" s="64"/>
      <c r="E233" s="37"/>
    </row>
    <row r="234" spans="1:5" ht="15">
      <c r="A234" s="4" t="str">
        <f t="shared" si="5"/>
        <v>L</v>
      </c>
      <c r="B234" s="4">
        <f t="shared" si="6"/>
        <v>14</v>
      </c>
      <c r="C234" s="6" t="s">
        <v>577</v>
      </c>
      <c r="D234" s="64"/>
      <c r="E234" s="37"/>
    </row>
    <row r="235" spans="1:5" ht="25.5">
      <c r="A235" s="4" t="str">
        <f t="shared" si="5"/>
        <v>L</v>
      </c>
      <c r="B235" s="4">
        <f t="shared" si="6"/>
        <v>15</v>
      </c>
      <c r="C235" s="6" t="s">
        <v>578</v>
      </c>
      <c r="D235" s="64"/>
      <c r="E235" s="37"/>
    </row>
    <row r="236" spans="1:5" ht="25.5">
      <c r="A236" s="4" t="str">
        <f t="shared" si="5"/>
        <v>L</v>
      </c>
      <c r="B236" s="4">
        <f t="shared" si="6"/>
        <v>16</v>
      </c>
      <c r="C236" s="6" t="s">
        <v>579</v>
      </c>
      <c r="D236" s="64"/>
      <c r="E236" s="37"/>
    </row>
    <row r="237" spans="1:5" ht="25.5">
      <c r="A237" s="4" t="str">
        <f t="shared" si="5"/>
        <v>L</v>
      </c>
      <c r="B237" s="4">
        <f t="shared" si="6"/>
        <v>17</v>
      </c>
      <c r="C237" s="6" t="s">
        <v>607</v>
      </c>
      <c r="D237" s="64"/>
      <c r="E237" s="37"/>
    </row>
    <row r="238" spans="1:5" ht="38.25">
      <c r="A238" s="4" t="str">
        <f t="shared" si="5"/>
        <v>L</v>
      </c>
      <c r="B238" s="4">
        <f t="shared" si="6"/>
        <v>18</v>
      </c>
      <c r="C238" s="8" t="s">
        <v>608</v>
      </c>
      <c r="D238" s="64"/>
      <c r="E238" s="37"/>
    </row>
    <row r="239" spans="1:5" ht="12.75">
      <c r="A239" s="4" t="str">
        <f t="shared" si="5"/>
        <v>L</v>
      </c>
      <c r="B239" s="4">
        <f t="shared" si="6"/>
        <v>19</v>
      </c>
      <c r="C239" s="8" t="s">
        <v>609</v>
      </c>
      <c r="D239" s="54"/>
      <c r="E239" s="54"/>
    </row>
    <row r="240" spans="1:5" ht="25.5">
      <c r="A240" s="4" t="str">
        <f t="shared" si="5"/>
        <v>L</v>
      </c>
      <c r="B240" s="4">
        <f t="shared" si="6"/>
        <v>20</v>
      </c>
      <c r="C240" s="8" t="s">
        <v>610</v>
      </c>
      <c r="D240" s="54"/>
      <c r="E240" s="54"/>
    </row>
    <row r="241" spans="1:5" ht="25.5">
      <c r="A241" s="4" t="str">
        <f t="shared" si="5"/>
        <v>L</v>
      </c>
      <c r="B241" s="4">
        <f t="shared" si="6"/>
        <v>21</v>
      </c>
      <c r="C241" s="8" t="s">
        <v>611</v>
      </c>
      <c r="D241" s="64"/>
      <c r="E241" s="37"/>
    </row>
    <row r="242" spans="1:5" ht="25.5">
      <c r="A242" s="4" t="str">
        <f t="shared" si="5"/>
        <v>L</v>
      </c>
      <c r="B242" s="4">
        <f t="shared" si="6"/>
        <v>22</v>
      </c>
      <c r="C242" s="8" t="s">
        <v>612</v>
      </c>
      <c r="D242" s="64"/>
      <c r="E242" s="37"/>
    </row>
    <row r="243" spans="1:5" ht="25.5">
      <c r="A243" s="4" t="str">
        <f t="shared" si="5"/>
        <v>L</v>
      </c>
      <c r="B243" s="4">
        <f t="shared" si="6"/>
        <v>23</v>
      </c>
      <c r="C243" s="8" t="s">
        <v>613</v>
      </c>
      <c r="D243" s="64"/>
      <c r="E243" s="37"/>
    </row>
    <row r="244" spans="1:5" ht="15">
      <c r="A244" s="4" t="str">
        <f t="shared" si="5"/>
        <v>L</v>
      </c>
      <c r="B244" s="4">
        <f t="shared" si="6"/>
        <v>24</v>
      </c>
      <c r="C244" s="8" t="s">
        <v>250</v>
      </c>
      <c r="D244" s="64"/>
      <c r="E244" s="37"/>
    </row>
    <row r="245" spans="1:5" ht="15">
      <c r="A245" s="4" t="str">
        <f t="shared" si="5"/>
        <v>L</v>
      </c>
      <c r="B245" s="4">
        <f t="shared" si="6"/>
        <v>25</v>
      </c>
      <c r="C245" s="55" t="s">
        <v>787</v>
      </c>
      <c r="D245" s="64"/>
      <c r="E245" s="37"/>
    </row>
    <row r="246" spans="1:5" ht="15">
      <c r="A246" s="4" t="str">
        <f t="shared" si="5"/>
        <v>L</v>
      </c>
      <c r="B246" s="4">
        <f t="shared" si="6"/>
        <v>26</v>
      </c>
      <c r="C246" s="55" t="s">
        <v>788</v>
      </c>
      <c r="D246" s="64"/>
      <c r="E246" s="37"/>
    </row>
    <row r="247" spans="1:5" ht="12.75">
      <c r="A247" s="4" t="s">
        <v>366</v>
      </c>
      <c r="B247" s="4" t="s">
        <v>366</v>
      </c>
      <c r="C247" s="6"/>
      <c r="D247" s="54"/>
      <c r="E247" s="54"/>
    </row>
    <row r="248" spans="1:5" ht="12.75">
      <c r="A248" s="4" t="s">
        <v>614</v>
      </c>
      <c r="B248" s="4" t="str">
        <f>+A248</f>
        <v>M</v>
      </c>
      <c r="C248" s="42" t="s">
        <v>615</v>
      </c>
      <c r="D248" s="54"/>
      <c r="E248" s="54"/>
    </row>
    <row r="249" spans="1:5" ht="12.75">
      <c r="A249" s="4" t="s">
        <v>366</v>
      </c>
      <c r="B249" s="4" t="s">
        <v>366</v>
      </c>
      <c r="C249" s="7"/>
      <c r="D249" s="54"/>
      <c r="E249" s="54"/>
    </row>
    <row r="250" spans="1:5" ht="12.75">
      <c r="A250" s="4" t="str">
        <f>+A248</f>
        <v>M</v>
      </c>
      <c r="B250" s="4">
        <v>1</v>
      </c>
      <c r="C250" s="6" t="s">
        <v>616</v>
      </c>
      <c r="D250" s="54"/>
      <c r="E250" s="54"/>
    </row>
    <row r="251" spans="1:5" ht="25.5">
      <c r="A251" s="4" t="str">
        <f t="shared" si="5"/>
        <v>M</v>
      </c>
      <c r="B251" s="4">
        <f t="shared" si="6"/>
        <v>2</v>
      </c>
      <c r="C251" s="6" t="s">
        <v>617</v>
      </c>
      <c r="D251" s="54"/>
      <c r="E251" s="54"/>
    </row>
    <row r="252" spans="1:5" ht="15">
      <c r="A252" s="4" t="str">
        <f t="shared" si="5"/>
        <v>M</v>
      </c>
      <c r="B252" s="4">
        <f t="shared" si="6"/>
        <v>3</v>
      </c>
      <c r="C252" s="6" t="s">
        <v>618</v>
      </c>
      <c r="D252" s="64"/>
      <c r="E252" s="37"/>
    </row>
    <row r="253" spans="1:5" ht="15">
      <c r="A253" s="4" t="str">
        <f t="shared" si="5"/>
        <v>M</v>
      </c>
      <c r="B253" s="4">
        <f t="shared" si="6"/>
        <v>4</v>
      </c>
      <c r="C253" s="6" t="s">
        <v>619</v>
      </c>
      <c r="D253" s="64"/>
      <c r="E253" s="37"/>
    </row>
    <row r="254" spans="1:5" ht="15">
      <c r="A254" s="4" t="str">
        <f t="shared" si="5"/>
        <v>M</v>
      </c>
      <c r="B254" s="4">
        <f t="shared" si="6"/>
        <v>5</v>
      </c>
      <c r="C254" s="6" t="s">
        <v>620</v>
      </c>
      <c r="D254" s="64"/>
      <c r="E254" s="37"/>
    </row>
    <row r="255" spans="1:5" ht="15">
      <c r="A255" s="4"/>
      <c r="B255" s="4"/>
      <c r="C255" s="8"/>
      <c r="D255" s="64"/>
      <c r="E255" s="37"/>
    </row>
    <row r="256" spans="1:5" ht="15">
      <c r="A256" s="4" t="s">
        <v>728</v>
      </c>
      <c r="B256" s="4" t="str">
        <f>+A256</f>
        <v>P</v>
      </c>
      <c r="C256" s="42" t="s">
        <v>672</v>
      </c>
      <c r="D256" s="64"/>
      <c r="E256" s="37"/>
    </row>
    <row r="257" spans="1:5" ht="15">
      <c r="A257" s="4"/>
      <c r="B257" s="4"/>
      <c r="C257" s="7"/>
      <c r="D257" s="64"/>
      <c r="E257" s="37"/>
    </row>
    <row r="258" spans="1:5" ht="15">
      <c r="A258" s="4" t="s">
        <v>728</v>
      </c>
      <c r="B258" s="4">
        <v>1</v>
      </c>
      <c r="C258" s="6" t="s">
        <v>452</v>
      </c>
      <c r="D258" s="64"/>
      <c r="E258" s="37"/>
    </row>
    <row r="259" spans="1:5" ht="25.5">
      <c r="A259" s="4" t="str">
        <f aca="true" t="shared" si="7" ref="A259:A322">+A258</f>
        <v>P</v>
      </c>
      <c r="B259" s="4">
        <f aca="true" t="shared" si="8" ref="B259:B322">1+B258</f>
        <v>2</v>
      </c>
      <c r="C259" s="6" t="s">
        <v>453</v>
      </c>
      <c r="D259" s="64"/>
      <c r="E259" s="37"/>
    </row>
    <row r="260" spans="1:5" ht="25.5">
      <c r="A260" s="4" t="str">
        <f t="shared" si="7"/>
        <v>P</v>
      </c>
      <c r="B260" s="4">
        <f t="shared" si="8"/>
        <v>3</v>
      </c>
      <c r="C260" s="6" t="s">
        <v>454</v>
      </c>
      <c r="D260" s="64"/>
      <c r="E260" s="37"/>
    </row>
    <row r="261" spans="1:5" ht="38.25">
      <c r="A261" s="4" t="str">
        <f t="shared" si="7"/>
        <v>P</v>
      </c>
      <c r="B261" s="4">
        <f t="shared" si="8"/>
        <v>4</v>
      </c>
      <c r="C261" s="6" t="s">
        <v>455</v>
      </c>
      <c r="D261" s="64"/>
      <c r="E261" s="37"/>
    </row>
    <row r="262" spans="1:5" ht="38.25">
      <c r="A262" s="4" t="str">
        <f t="shared" si="7"/>
        <v>P</v>
      </c>
      <c r="B262" s="4">
        <f t="shared" si="8"/>
        <v>5</v>
      </c>
      <c r="C262" s="6" t="s">
        <v>456</v>
      </c>
      <c r="D262" s="64"/>
      <c r="E262" s="37"/>
    </row>
    <row r="263" spans="1:5" ht="38.25">
      <c r="A263" s="4" t="str">
        <f t="shared" si="7"/>
        <v>P</v>
      </c>
      <c r="B263" s="4">
        <f t="shared" si="8"/>
        <v>6</v>
      </c>
      <c r="C263" s="6" t="s">
        <v>457</v>
      </c>
      <c r="D263" s="64"/>
      <c r="E263" s="37"/>
    </row>
    <row r="264" spans="1:5" ht="25.5">
      <c r="A264" s="4" t="str">
        <f t="shared" si="7"/>
        <v>P</v>
      </c>
      <c r="B264" s="4">
        <f t="shared" si="8"/>
        <v>7</v>
      </c>
      <c r="C264" s="6" t="s">
        <v>458</v>
      </c>
      <c r="D264" s="64"/>
      <c r="E264" s="37"/>
    </row>
    <row r="265" spans="1:5" ht="25.5">
      <c r="A265" s="4" t="str">
        <f t="shared" si="7"/>
        <v>P</v>
      </c>
      <c r="B265" s="4">
        <f t="shared" si="8"/>
        <v>8</v>
      </c>
      <c r="C265" s="6" t="s">
        <v>459</v>
      </c>
      <c r="D265" s="64"/>
      <c r="E265" s="37"/>
    </row>
    <row r="266" spans="1:5" ht="15">
      <c r="A266" s="4" t="str">
        <f t="shared" si="7"/>
        <v>P</v>
      </c>
      <c r="B266" s="4">
        <f t="shared" si="8"/>
        <v>9</v>
      </c>
      <c r="C266" s="6" t="s">
        <v>460</v>
      </c>
      <c r="D266" s="64"/>
      <c r="E266" s="37"/>
    </row>
    <row r="267" spans="1:5" ht="25.5">
      <c r="A267" s="4" t="str">
        <f t="shared" si="7"/>
        <v>P</v>
      </c>
      <c r="B267" s="4">
        <f t="shared" si="8"/>
        <v>10</v>
      </c>
      <c r="C267" s="6" t="s">
        <v>461</v>
      </c>
      <c r="D267" s="64"/>
      <c r="E267" s="37"/>
    </row>
    <row r="268" spans="1:5" ht="15">
      <c r="A268" s="4" t="str">
        <f t="shared" si="7"/>
        <v>P</v>
      </c>
      <c r="B268" s="4">
        <f t="shared" si="8"/>
        <v>11</v>
      </c>
      <c r="C268" s="6" t="s">
        <v>462</v>
      </c>
      <c r="D268" s="64"/>
      <c r="E268" s="37"/>
    </row>
    <row r="269" spans="1:5" ht="15">
      <c r="A269" s="4" t="str">
        <f t="shared" si="7"/>
        <v>P</v>
      </c>
      <c r="B269" s="4">
        <f t="shared" si="8"/>
        <v>12</v>
      </c>
      <c r="C269" s="6" t="s">
        <v>463</v>
      </c>
      <c r="D269" s="64"/>
      <c r="E269" s="37"/>
    </row>
    <row r="270" spans="1:5" ht="25.5">
      <c r="A270" s="4" t="str">
        <f t="shared" si="7"/>
        <v>P</v>
      </c>
      <c r="B270" s="4">
        <f t="shared" si="8"/>
        <v>13</v>
      </c>
      <c r="C270" s="6" t="s">
        <v>464</v>
      </c>
      <c r="D270" s="64"/>
      <c r="E270" s="37"/>
    </row>
    <row r="271" spans="1:5" ht="15">
      <c r="A271" s="4" t="str">
        <f t="shared" si="7"/>
        <v>P</v>
      </c>
      <c r="B271" s="4">
        <f t="shared" si="8"/>
        <v>14</v>
      </c>
      <c r="C271" s="6" t="s">
        <v>711</v>
      </c>
      <c r="D271" s="64"/>
      <c r="E271" s="37"/>
    </row>
    <row r="272" spans="1:5" ht="15">
      <c r="A272" s="4" t="str">
        <f t="shared" si="7"/>
        <v>P</v>
      </c>
      <c r="B272" s="4">
        <f t="shared" si="8"/>
        <v>15</v>
      </c>
      <c r="C272" s="6" t="s">
        <v>712</v>
      </c>
      <c r="D272" s="64"/>
      <c r="E272" s="37"/>
    </row>
    <row r="273" spans="1:5" ht="15">
      <c r="A273" s="4" t="str">
        <f t="shared" si="7"/>
        <v>P</v>
      </c>
      <c r="B273" s="4">
        <f t="shared" si="8"/>
        <v>16</v>
      </c>
      <c r="C273" s="6" t="s">
        <v>713</v>
      </c>
      <c r="D273" s="64"/>
      <c r="E273" s="37"/>
    </row>
    <row r="274" spans="1:5" ht="15">
      <c r="A274" s="4" t="str">
        <f t="shared" si="7"/>
        <v>P</v>
      </c>
      <c r="B274" s="4">
        <f t="shared" si="8"/>
        <v>17</v>
      </c>
      <c r="C274" s="6" t="s">
        <v>714</v>
      </c>
      <c r="D274" s="64"/>
      <c r="E274" s="37"/>
    </row>
    <row r="275" spans="1:5" ht="15">
      <c r="A275" s="4" t="str">
        <f t="shared" si="7"/>
        <v>P</v>
      </c>
      <c r="B275" s="4">
        <f t="shared" si="8"/>
        <v>18</v>
      </c>
      <c r="C275" s="6" t="s">
        <v>715</v>
      </c>
      <c r="D275" s="64"/>
      <c r="E275" s="37"/>
    </row>
    <row r="276" spans="1:5" ht="15">
      <c r="A276" s="4" t="str">
        <f t="shared" si="7"/>
        <v>P</v>
      </c>
      <c r="B276" s="4">
        <f t="shared" si="8"/>
        <v>19</v>
      </c>
      <c r="C276" s="6" t="s">
        <v>716</v>
      </c>
      <c r="D276" s="64"/>
      <c r="E276" s="37"/>
    </row>
    <row r="277" spans="1:5" ht="15">
      <c r="A277" s="4" t="str">
        <f t="shared" si="7"/>
        <v>P</v>
      </c>
      <c r="B277" s="4">
        <f t="shared" si="8"/>
        <v>20</v>
      </c>
      <c r="C277" s="6" t="s">
        <v>717</v>
      </c>
      <c r="D277" s="64"/>
      <c r="E277" s="37"/>
    </row>
    <row r="278" spans="1:5" ht="15">
      <c r="A278" s="4" t="str">
        <f t="shared" si="7"/>
        <v>P</v>
      </c>
      <c r="B278" s="4">
        <f t="shared" si="8"/>
        <v>21</v>
      </c>
      <c r="C278" s="6" t="s">
        <v>718</v>
      </c>
      <c r="D278" s="64"/>
      <c r="E278" s="37"/>
    </row>
    <row r="279" spans="1:5" ht="15">
      <c r="A279" s="4" t="str">
        <f t="shared" si="7"/>
        <v>P</v>
      </c>
      <c r="B279" s="4">
        <f t="shared" si="8"/>
        <v>22</v>
      </c>
      <c r="C279" s="6" t="s">
        <v>719</v>
      </c>
      <c r="D279" s="64"/>
      <c r="E279" s="37"/>
    </row>
    <row r="280" spans="1:5" ht="15">
      <c r="A280" s="4" t="str">
        <f t="shared" si="7"/>
        <v>P</v>
      </c>
      <c r="B280" s="4">
        <f t="shared" si="8"/>
        <v>23</v>
      </c>
      <c r="C280" s="6" t="s">
        <v>673</v>
      </c>
      <c r="D280" s="64"/>
      <c r="E280" s="37"/>
    </row>
    <row r="281" spans="1:5" ht="15">
      <c r="A281" s="4" t="str">
        <f t="shared" si="7"/>
        <v>P</v>
      </c>
      <c r="B281" s="4">
        <f t="shared" si="8"/>
        <v>24</v>
      </c>
      <c r="C281" s="6" t="s">
        <v>720</v>
      </c>
      <c r="D281" s="64"/>
      <c r="E281" s="37"/>
    </row>
    <row r="282" spans="1:5" ht="15">
      <c r="A282" s="4" t="str">
        <f t="shared" si="7"/>
        <v>P</v>
      </c>
      <c r="B282" s="4">
        <f t="shared" si="8"/>
        <v>25</v>
      </c>
      <c r="C282" s="6" t="s">
        <v>721</v>
      </c>
      <c r="D282" s="64"/>
      <c r="E282" s="37"/>
    </row>
    <row r="283" spans="1:5" ht="15">
      <c r="A283" s="4" t="str">
        <f t="shared" si="7"/>
        <v>P</v>
      </c>
      <c r="B283" s="4">
        <f t="shared" si="8"/>
        <v>26</v>
      </c>
      <c r="C283" s="6" t="s">
        <v>722</v>
      </c>
      <c r="D283" s="64"/>
      <c r="E283" s="37"/>
    </row>
    <row r="284" spans="1:5" ht="15">
      <c r="A284" s="4" t="str">
        <f t="shared" si="7"/>
        <v>P</v>
      </c>
      <c r="B284" s="4">
        <f t="shared" si="8"/>
        <v>27</v>
      </c>
      <c r="C284" s="6" t="s">
        <v>723</v>
      </c>
      <c r="D284" s="64"/>
      <c r="E284" s="37"/>
    </row>
    <row r="285" spans="1:5" ht="15">
      <c r="A285" s="4" t="str">
        <f t="shared" si="7"/>
        <v>P</v>
      </c>
      <c r="B285" s="4">
        <f t="shared" si="8"/>
        <v>28</v>
      </c>
      <c r="C285" s="6" t="s">
        <v>724</v>
      </c>
      <c r="D285" s="64"/>
      <c r="E285" s="37"/>
    </row>
    <row r="286" spans="1:5" ht="15">
      <c r="A286" s="4" t="str">
        <f t="shared" si="7"/>
        <v>P</v>
      </c>
      <c r="B286" s="4">
        <f t="shared" si="8"/>
        <v>29</v>
      </c>
      <c r="C286" s="6" t="s">
        <v>725</v>
      </c>
      <c r="D286" s="64"/>
      <c r="E286" s="37"/>
    </row>
    <row r="287" spans="1:5" ht="25.5">
      <c r="A287" s="4" t="str">
        <f t="shared" si="7"/>
        <v>P</v>
      </c>
      <c r="B287" s="4">
        <f t="shared" si="8"/>
        <v>30</v>
      </c>
      <c r="C287" s="6" t="s">
        <v>726</v>
      </c>
      <c r="D287" s="64"/>
      <c r="E287" s="37"/>
    </row>
    <row r="288" spans="1:5" ht="38.25">
      <c r="A288" s="4" t="str">
        <f t="shared" si="7"/>
        <v>P</v>
      </c>
      <c r="B288" s="4">
        <f t="shared" si="8"/>
        <v>31</v>
      </c>
      <c r="C288" s="6" t="s">
        <v>455</v>
      </c>
      <c r="D288" s="64"/>
      <c r="E288" s="37"/>
    </row>
    <row r="289" spans="1:5" ht="25.5">
      <c r="A289" s="4" t="str">
        <f t="shared" si="7"/>
        <v>P</v>
      </c>
      <c r="B289" s="4">
        <f t="shared" si="8"/>
        <v>32</v>
      </c>
      <c r="C289" s="6" t="s">
        <v>727</v>
      </c>
      <c r="D289" s="64"/>
      <c r="E289" s="37"/>
    </row>
    <row r="290" spans="1:5" ht="15">
      <c r="A290" s="4" t="str">
        <f t="shared" si="7"/>
        <v>P</v>
      </c>
      <c r="B290" s="4">
        <f t="shared" si="8"/>
        <v>33</v>
      </c>
      <c r="C290" s="6"/>
      <c r="D290" s="64"/>
      <c r="E290" s="37"/>
    </row>
    <row r="291" spans="1:5" ht="15">
      <c r="A291" s="4" t="str">
        <f t="shared" si="7"/>
        <v>P</v>
      </c>
      <c r="B291" s="4">
        <f t="shared" si="8"/>
        <v>34</v>
      </c>
      <c r="C291" s="42" t="s">
        <v>254</v>
      </c>
      <c r="D291" s="64"/>
      <c r="E291" s="37"/>
    </row>
    <row r="292" spans="1:5" ht="15">
      <c r="A292" s="4" t="str">
        <f t="shared" si="7"/>
        <v>P</v>
      </c>
      <c r="B292" s="4">
        <f t="shared" si="8"/>
        <v>35</v>
      </c>
      <c r="C292" s="6" t="s">
        <v>215</v>
      </c>
      <c r="D292" s="64"/>
      <c r="E292" s="37"/>
    </row>
    <row r="293" spans="1:5" ht="15">
      <c r="A293" s="4" t="str">
        <f t="shared" si="7"/>
        <v>P</v>
      </c>
      <c r="B293" s="4">
        <f t="shared" si="8"/>
        <v>36</v>
      </c>
      <c r="C293" s="6" t="s">
        <v>216</v>
      </c>
      <c r="D293" s="64"/>
      <c r="E293" s="37"/>
    </row>
    <row r="294" spans="1:5" ht="15">
      <c r="A294" s="4" t="str">
        <f t="shared" si="7"/>
        <v>P</v>
      </c>
      <c r="B294" s="4">
        <f t="shared" si="8"/>
        <v>37</v>
      </c>
      <c r="C294" s="6" t="s">
        <v>217</v>
      </c>
      <c r="D294" s="64"/>
      <c r="E294" s="37"/>
    </row>
    <row r="295" spans="1:5" ht="15">
      <c r="A295" s="4" t="str">
        <f t="shared" si="7"/>
        <v>P</v>
      </c>
      <c r="B295" s="4">
        <f t="shared" si="8"/>
        <v>38</v>
      </c>
      <c r="C295" s="6" t="s">
        <v>255</v>
      </c>
      <c r="D295" s="64"/>
      <c r="E295" s="37"/>
    </row>
    <row r="296" spans="1:5" ht="15">
      <c r="A296" s="4" t="str">
        <f t="shared" si="7"/>
        <v>P</v>
      </c>
      <c r="B296" s="4">
        <f t="shared" si="8"/>
        <v>39</v>
      </c>
      <c r="C296" s="6" t="s">
        <v>256</v>
      </c>
      <c r="D296" s="64"/>
      <c r="E296" s="37"/>
    </row>
    <row r="297" spans="1:5" ht="15">
      <c r="A297" s="4" t="str">
        <f t="shared" si="7"/>
        <v>P</v>
      </c>
      <c r="B297" s="4">
        <f t="shared" si="8"/>
        <v>40</v>
      </c>
      <c r="C297" s="6" t="s">
        <v>257</v>
      </c>
      <c r="D297" s="64"/>
      <c r="E297" s="37"/>
    </row>
    <row r="298" spans="1:5" ht="15">
      <c r="A298" s="4" t="str">
        <f t="shared" si="7"/>
        <v>P</v>
      </c>
      <c r="B298" s="4">
        <f t="shared" si="8"/>
        <v>41</v>
      </c>
      <c r="C298" s="6" t="s">
        <v>258</v>
      </c>
      <c r="D298" s="64"/>
      <c r="E298" s="37"/>
    </row>
    <row r="299" spans="1:5" ht="15">
      <c r="A299" s="4" t="str">
        <f t="shared" si="7"/>
        <v>P</v>
      </c>
      <c r="B299" s="4">
        <f t="shared" si="8"/>
        <v>42</v>
      </c>
      <c r="C299" s="6" t="s">
        <v>259</v>
      </c>
      <c r="D299" s="64"/>
      <c r="E299" s="37"/>
    </row>
    <row r="300" spans="1:5" ht="15">
      <c r="A300" s="4" t="str">
        <f t="shared" si="7"/>
        <v>P</v>
      </c>
      <c r="B300" s="4">
        <f t="shared" si="8"/>
        <v>43</v>
      </c>
      <c r="C300" s="6" t="s">
        <v>260</v>
      </c>
      <c r="D300" s="64"/>
      <c r="E300" s="37"/>
    </row>
    <row r="301" spans="1:5" ht="15">
      <c r="A301" s="4" t="str">
        <f t="shared" si="7"/>
        <v>P</v>
      </c>
      <c r="B301" s="4">
        <f t="shared" si="8"/>
        <v>44</v>
      </c>
      <c r="C301" s="6" t="s">
        <v>218</v>
      </c>
      <c r="D301" s="64"/>
      <c r="E301" s="37"/>
    </row>
    <row r="302" spans="1:5" ht="15">
      <c r="A302" s="4" t="str">
        <f t="shared" si="7"/>
        <v>P</v>
      </c>
      <c r="B302" s="4">
        <f t="shared" si="8"/>
        <v>45</v>
      </c>
      <c r="C302" s="6" t="s">
        <v>261</v>
      </c>
      <c r="D302" s="64"/>
      <c r="E302" s="37"/>
    </row>
    <row r="303" spans="1:5" ht="15">
      <c r="A303" s="4" t="str">
        <f t="shared" si="7"/>
        <v>P</v>
      </c>
      <c r="B303" s="4">
        <f t="shared" si="8"/>
        <v>46</v>
      </c>
      <c r="C303" s="6" t="s">
        <v>262</v>
      </c>
      <c r="D303" s="64"/>
      <c r="E303" s="37"/>
    </row>
    <row r="304" spans="1:5" ht="25.5">
      <c r="A304" s="4" t="str">
        <f t="shared" si="7"/>
        <v>P</v>
      </c>
      <c r="B304" s="4">
        <f t="shared" si="8"/>
        <v>47</v>
      </c>
      <c r="C304" s="6" t="s">
        <v>263</v>
      </c>
      <c r="D304" s="14"/>
      <c r="E304" s="37"/>
    </row>
    <row r="305" spans="1:5" ht="25.5">
      <c r="A305" s="4" t="str">
        <f t="shared" si="7"/>
        <v>P</v>
      </c>
      <c r="B305" s="4">
        <f t="shared" si="8"/>
        <v>48</v>
      </c>
      <c r="C305" s="42" t="s">
        <v>269</v>
      </c>
      <c r="D305" s="64"/>
      <c r="E305" s="37"/>
    </row>
    <row r="306" spans="1:5" ht="15">
      <c r="A306" s="4" t="str">
        <f t="shared" si="7"/>
        <v>P</v>
      </c>
      <c r="B306" s="4">
        <f t="shared" si="8"/>
        <v>49</v>
      </c>
      <c r="C306" s="6" t="s">
        <v>264</v>
      </c>
      <c r="D306" s="64"/>
      <c r="E306" s="37"/>
    </row>
    <row r="307" spans="1:5" ht="15">
      <c r="A307" s="4" t="str">
        <f t="shared" si="7"/>
        <v>P</v>
      </c>
      <c r="B307" s="4">
        <f t="shared" si="8"/>
        <v>50</v>
      </c>
      <c r="C307" s="6" t="s">
        <v>265</v>
      </c>
      <c r="D307" s="64"/>
      <c r="E307" s="37"/>
    </row>
    <row r="308" spans="1:5" ht="15">
      <c r="A308" s="4" t="str">
        <f t="shared" si="7"/>
        <v>P</v>
      </c>
      <c r="B308" s="4">
        <f t="shared" si="8"/>
        <v>51</v>
      </c>
      <c r="C308" s="6" t="s">
        <v>266</v>
      </c>
      <c r="D308" s="64"/>
      <c r="E308" s="37"/>
    </row>
    <row r="309" spans="1:5" ht="15">
      <c r="A309" s="4" t="str">
        <f t="shared" si="7"/>
        <v>P</v>
      </c>
      <c r="B309" s="4">
        <f t="shared" si="8"/>
        <v>52</v>
      </c>
      <c r="C309" s="6" t="s">
        <v>267</v>
      </c>
      <c r="D309" s="64"/>
      <c r="E309" s="37"/>
    </row>
    <row r="310" spans="1:5" ht="15">
      <c r="A310" s="4" t="str">
        <f t="shared" si="7"/>
        <v>P</v>
      </c>
      <c r="B310" s="4">
        <f t="shared" si="8"/>
        <v>53</v>
      </c>
      <c r="C310" s="6" t="s">
        <v>268</v>
      </c>
      <c r="D310" s="64"/>
      <c r="E310" s="37"/>
    </row>
    <row r="311" spans="1:5" ht="15">
      <c r="A311" s="4" t="str">
        <f t="shared" si="7"/>
        <v>P</v>
      </c>
      <c r="B311" s="4">
        <f t="shared" si="8"/>
        <v>54</v>
      </c>
      <c r="C311" s="42" t="s">
        <v>270</v>
      </c>
      <c r="D311" s="64"/>
      <c r="E311" s="37"/>
    </row>
    <row r="312" spans="1:5" ht="25.5">
      <c r="A312" s="4" t="str">
        <f t="shared" si="7"/>
        <v>P</v>
      </c>
      <c r="B312" s="4">
        <f t="shared" si="8"/>
        <v>55</v>
      </c>
      <c r="C312" s="6" t="s">
        <v>271</v>
      </c>
      <c r="D312" s="64"/>
      <c r="E312" s="37"/>
    </row>
    <row r="313" spans="1:5" ht="12.75">
      <c r="A313" s="4" t="str">
        <f t="shared" si="7"/>
        <v>P</v>
      </c>
      <c r="B313" s="4">
        <f t="shared" si="8"/>
        <v>56</v>
      </c>
      <c r="C313" s="6" t="s">
        <v>272</v>
      </c>
      <c r="D313" s="14"/>
      <c r="E313" s="37"/>
    </row>
    <row r="314" spans="1:5" ht="25.5">
      <c r="A314" s="4" t="str">
        <f t="shared" si="7"/>
        <v>P</v>
      </c>
      <c r="B314" s="4">
        <f t="shared" si="8"/>
        <v>57</v>
      </c>
      <c r="C314" s="6" t="s">
        <v>273</v>
      </c>
      <c r="D314" s="64"/>
      <c r="E314" s="37"/>
    </row>
    <row r="315" spans="1:5" ht="15">
      <c r="A315" s="4" t="str">
        <f t="shared" si="7"/>
        <v>P</v>
      </c>
      <c r="B315" s="4">
        <f t="shared" si="8"/>
        <v>58</v>
      </c>
      <c r="C315" s="6" t="s">
        <v>274</v>
      </c>
      <c r="D315" s="64"/>
      <c r="E315" s="37"/>
    </row>
    <row r="316" spans="1:5" ht="25.5">
      <c r="A316" s="4" t="str">
        <f t="shared" si="7"/>
        <v>P</v>
      </c>
      <c r="B316" s="4">
        <f t="shared" si="8"/>
        <v>59</v>
      </c>
      <c r="C316" s="6" t="s">
        <v>275</v>
      </c>
      <c r="D316" s="64"/>
      <c r="E316" s="37"/>
    </row>
    <row r="317" spans="1:5" ht="25.5">
      <c r="A317" s="4" t="str">
        <f t="shared" si="7"/>
        <v>P</v>
      </c>
      <c r="B317" s="4">
        <f t="shared" si="8"/>
        <v>60</v>
      </c>
      <c r="C317" s="6" t="s">
        <v>276</v>
      </c>
      <c r="D317" s="64"/>
      <c r="E317" s="37"/>
    </row>
    <row r="318" spans="1:5" ht="25.5">
      <c r="A318" s="4" t="str">
        <f t="shared" si="7"/>
        <v>P</v>
      </c>
      <c r="B318" s="4">
        <f t="shared" si="8"/>
        <v>61</v>
      </c>
      <c r="C318" s="6" t="s">
        <v>277</v>
      </c>
      <c r="D318" s="64"/>
      <c r="E318" s="37"/>
    </row>
    <row r="319" spans="1:5" ht="15">
      <c r="A319" s="4" t="str">
        <f t="shared" si="7"/>
        <v>P</v>
      </c>
      <c r="B319" s="4">
        <f t="shared" si="8"/>
        <v>62</v>
      </c>
      <c r="C319" s="6" t="s">
        <v>278</v>
      </c>
      <c r="D319" s="64"/>
      <c r="E319" s="37"/>
    </row>
    <row r="320" spans="1:5" ht="15">
      <c r="A320" s="4" t="str">
        <f t="shared" si="7"/>
        <v>P</v>
      </c>
      <c r="B320" s="4">
        <f t="shared" si="8"/>
        <v>63</v>
      </c>
      <c r="C320" s="6" t="s">
        <v>279</v>
      </c>
      <c r="D320" s="64"/>
      <c r="E320" s="37"/>
    </row>
    <row r="321" spans="1:5" ht="15">
      <c r="A321" s="4" t="str">
        <f t="shared" si="7"/>
        <v>P</v>
      </c>
      <c r="B321" s="4">
        <f t="shared" si="8"/>
        <v>64</v>
      </c>
      <c r="C321" s="6" t="s">
        <v>280</v>
      </c>
      <c r="D321" s="64"/>
      <c r="E321" s="37"/>
    </row>
    <row r="322" spans="1:5" ht="15">
      <c r="A322" s="4" t="str">
        <f t="shared" si="7"/>
        <v>P</v>
      </c>
      <c r="B322" s="4">
        <f t="shared" si="8"/>
        <v>65</v>
      </c>
      <c r="C322" s="6" t="s">
        <v>281</v>
      </c>
      <c r="D322" s="64"/>
      <c r="E322" s="37"/>
    </row>
    <row r="323" spans="1:5" ht="15">
      <c r="A323" s="4" t="str">
        <f aca="true" t="shared" si="9" ref="A323:A358">+A322</f>
        <v>P</v>
      </c>
      <c r="B323" s="4">
        <f aca="true" t="shared" si="10" ref="B323:B358">1+B322</f>
        <v>66</v>
      </c>
      <c r="C323" s="6" t="s">
        <v>282</v>
      </c>
      <c r="D323" s="64"/>
      <c r="E323" s="37"/>
    </row>
    <row r="324" spans="1:5" ht="15">
      <c r="A324" s="4" t="str">
        <f t="shared" si="9"/>
        <v>P</v>
      </c>
      <c r="B324" s="4">
        <f t="shared" si="10"/>
        <v>67</v>
      </c>
      <c r="C324" s="6" t="s">
        <v>283</v>
      </c>
      <c r="D324" s="64"/>
      <c r="E324" s="37"/>
    </row>
    <row r="325" spans="1:5" ht="15">
      <c r="A325" s="4" t="str">
        <f t="shared" si="9"/>
        <v>P</v>
      </c>
      <c r="B325" s="4">
        <f t="shared" si="10"/>
        <v>68</v>
      </c>
      <c r="C325" s="8" t="s">
        <v>284</v>
      </c>
      <c r="D325" s="64"/>
      <c r="E325" s="37"/>
    </row>
    <row r="326" spans="1:5" ht="15">
      <c r="A326" s="4" t="str">
        <f t="shared" si="9"/>
        <v>P</v>
      </c>
      <c r="B326" s="4">
        <f t="shared" si="10"/>
        <v>69</v>
      </c>
      <c r="C326" s="8" t="s">
        <v>285</v>
      </c>
      <c r="D326" s="64"/>
      <c r="E326" s="37"/>
    </row>
    <row r="327" spans="1:5" ht="15">
      <c r="A327" s="4" t="str">
        <f t="shared" si="9"/>
        <v>P</v>
      </c>
      <c r="B327" s="4">
        <f t="shared" si="10"/>
        <v>70</v>
      </c>
      <c r="C327" s="6" t="s">
        <v>280</v>
      </c>
      <c r="D327" s="64"/>
      <c r="E327" s="37"/>
    </row>
    <row r="328" spans="1:5" ht="15">
      <c r="A328" s="4" t="str">
        <f t="shared" si="9"/>
        <v>P</v>
      </c>
      <c r="B328" s="4">
        <f t="shared" si="10"/>
        <v>71</v>
      </c>
      <c r="C328" s="6" t="s">
        <v>281</v>
      </c>
      <c r="D328" s="64"/>
      <c r="E328" s="37"/>
    </row>
    <row r="329" spans="1:5" ht="15">
      <c r="A329" s="4" t="str">
        <f t="shared" si="9"/>
        <v>P</v>
      </c>
      <c r="B329" s="4">
        <f t="shared" si="10"/>
        <v>72</v>
      </c>
      <c r="C329" s="6" t="s">
        <v>282</v>
      </c>
      <c r="D329" s="64"/>
      <c r="E329" s="37"/>
    </row>
    <row r="330" spans="1:5" ht="15">
      <c r="A330" s="4" t="str">
        <f t="shared" si="9"/>
        <v>P</v>
      </c>
      <c r="B330" s="4">
        <f t="shared" si="10"/>
        <v>73</v>
      </c>
      <c r="C330" s="6" t="s">
        <v>283</v>
      </c>
      <c r="D330" s="64"/>
      <c r="E330" s="37"/>
    </row>
    <row r="331" spans="1:5" ht="15">
      <c r="A331" s="4" t="str">
        <f t="shared" si="9"/>
        <v>P</v>
      </c>
      <c r="B331" s="4">
        <f t="shared" si="10"/>
        <v>74</v>
      </c>
      <c r="C331" s="8" t="s">
        <v>284</v>
      </c>
      <c r="D331" s="64"/>
      <c r="E331" s="37"/>
    </row>
    <row r="332" spans="1:5" ht="15">
      <c r="A332" s="4" t="str">
        <f t="shared" si="9"/>
        <v>P</v>
      </c>
      <c r="B332" s="4">
        <f t="shared" si="10"/>
        <v>75</v>
      </c>
      <c r="C332" s="8" t="s">
        <v>285</v>
      </c>
      <c r="D332" s="64"/>
      <c r="E332" s="37"/>
    </row>
    <row r="333" spans="1:5" ht="15">
      <c r="A333" s="4" t="str">
        <f t="shared" si="9"/>
        <v>P</v>
      </c>
      <c r="B333" s="4">
        <f t="shared" si="10"/>
        <v>76</v>
      </c>
      <c r="C333" s="43" t="s">
        <v>286</v>
      </c>
      <c r="D333" s="64"/>
      <c r="E333" s="37"/>
    </row>
    <row r="334" spans="1:5" ht="25.5">
      <c r="A334" s="4" t="str">
        <f t="shared" si="9"/>
        <v>P</v>
      </c>
      <c r="B334" s="4">
        <f t="shared" si="10"/>
        <v>77</v>
      </c>
      <c r="C334" s="43" t="s">
        <v>287</v>
      </c>
      <c r="D334" s="64"/>
      <c r="E334" s="37"/>
    </row>
    <row r="335" spans="1:5" ht="15">
      <c r="A335" s="4" t="str">
        <f t="shared" si="9"/>
        <v>P</v>
      </c>
      <c r="B335" s="4">
        <f t="shared" si="10"/>
        <v>78</v>
      </c>
      <c r="C335" s="43" t="s">
        <v>288</v>
      </c>
      <c r="D335" s="64"/>
      <c r="E335" s="37"/>
    </row>
    <row r="336" spans="1:5" ht="25.5">
      <c r="A336" s="4" t="str">
        <f t="shared" si="9"/>
        <v>P</v>
      </c>
      <c r="B336" s="4">
        <f t="shared" si="10"/>
        <v>79</v>
      </c>
      <c r="C336" s="43" t="s">
        <v>289</v>
      </c>
      <c r="D336" s="64"/>
      <c r="E336" s="37"/>
    </row>
    <row r="337" spans="1:5" ht="25.5">
      <c r="A337" s="4" t="str">
        <f t="shared" si="9"/>
        <v>P</v>
      </c>
      <c r="B337" s="4">
        <f t="shared" si="10"/>
        <v>80</v>
      </c>
      <c r="C337" s="43" t="s">
        <v>290</v>
      </c>
      <c r="D337" s="64"/>
      <c r="E337" s="37"/>
    </row>
    <row r="338" spans="1:5" ht="25.5">
      <c r="A338" s="4" t="str">
        <f t="shared" si="9"/>
        <v>P</v>
      </c>
      <c r="B338" s="4">
        <f t="shared" si="10"/>
        <v>81</v>
      </c>
      <c r="C338" s="43" t="s">
        <v>291</v>
      </c>
      <c r="D338" s="64"/>
      <c r="E338" s="37"/>
    </row>
    <row r="339" spans="1:5" ht="25.5">
      <c r="A339" s="4" t="str">
        <f t="shared" si="9"/>
        <v>P</v>
      </c>
      <c r="B339" s="4">
        <f t="shared" si="10"/>
        <v>82</v>
      </c>
      <c r="C339" s="43" t="s">
        <v>292</v>
      </c>
      <c r="D339" s="64"/>
      <c r="E339" s="37"/>
    </row>
    <row r="340" spans="1:5" ht="25.5">
      <c r="A340" s="4" t="str">
        <f t="shared" si="9"/>
        <v>P</v>
      </c>
      <c r="B340" s="4">
        <f t="shared" si="10"/>
        <v>83</v>
      </c>
      <c r="C340" s="43" t="s">
        <v>293</v>
      </c>
      <c r="D340" s="64"/>
      <c r="E340" s="37"/>
    </row>
    <row r="341" spans="1:5" ht="25.5">
      <c r="A341" s="4" t="str">
        <f t="shared" si="9"/>
        <v>P</v>
      </c>
      <c r="B341" s="4">
        <f t="shared" si="10"/>
        <v>84</v>
      </c>
      <c r="C341" s="43" t="s">
        <v>294</v>
      </c>
      <c r="D341" s="14"/>
      <c r="E341" s="37"/>
    </row>
    <row r="342" spans="1:5" ht="15">
      <c r="A342" s="4" t="str">
        <f t="shared" si="9"/>
        <v>P</v>
      </c>
      <c r="B342" s="4">
        <f t="shared" si="10"/>
        <v>85</v>
      </c>
      <c r="C342" s="43" t="s">
        <v>295</v>
      </c>
      <c r="D342" s="65"/>
      <c r="E342" s="37"/>
    </row>
    <row r="343" spans="1:5" ht="15">
      <c r="A343" s="4" t="str">
        <f t="shared" si="9"/>
        <v>P</v>
      </c>
      <c r="B343" s="4">
        <f t="shared" si="10"/>
        <v>86</v>
      </c>
      <c r="C343" s="43" t="s">
        <v>296</v>
      </c>
      <c r="D343" s="65"/>
      <c r="E343" s="37"/>
    </row>
    <row r="344" spans="1:5" ht="15">
      <c r="A344" s="4" t="str">
        <f t="shared" si="9"/>
        <v>P</v>
      </c>
      <c r="B344" s="4">
        <f t="shared" si="10"/>
        <v>87</v>
      </c>
      <c r="C344" s="43" t="s">
        <v>297</v>
      </c>
      <c r="D344" s="65"/>
      <c r="E344" s="37"/>
    </row>
    <row r="345" spans="1:5" ht="15">
      <c r="A345" s="4" t="str">
        <f t="shared" si="9"/>
        <v>P</v>
      </c>
      <c r="B345" s="4">
        <f t="shared" si="10"/>
        <v>88</v>
      </c>
      <c r="C345" s="43" t="s">
        <v>298</v>
      </c>
      <c r="D345" s="65"/>
      <c r="E345" s="37"/>
    </row>
    <row r="346" spans="1:5" ht="15">
      <c r="A346" s="4" t="str">
        <f t="shared" si="9"/>
        <v>P</v>
      </c>
      <c r="B346" s="4">
        <f t="shared" si="10"/>
        <v>89</v>
      </c>
      <c r="C346" s="6" t="s">
        <v>799</v>
      </c>
      <c r="D346" s="65"/>
      <c r="E346" s="37"/>
    </row>
    <row r="347" spans="1:5" ht="15">
      <c r="A347" s="4" t="str">
        <f t="shared" si="9"/>
        <v>P</v>
      </c>
      <c r="B347" s="4">
        <f t="shared" si="10"/>
        <v>90</v>
      </c>
      <c r="C347" s="55" t="s">
        <v>800</v>
      </c>
      <c r="D347" s="65"/>
      <c r="E347" s="37"/>
    </row>
    <row r="348" spans="1:5" ht="15">
      <c r="A348" s="4" t="str">
        <f t="shared" si="9"/>
        <v>P</v>
      </c>
      <c r="B348" s="4">
        <f t="shared" si="10"/>
        <v>91</v>
      </c>
      <c r="C348" s="55" t="s">
        <v>801</v>
      </c>
      <c r="D348" s="65"/>
      <c r="E348" s="37"/>
    </row>
    <row r="349" spans="1:5" ht="15">
      <c r="A349" s="4" t="str">
        <f t="shared" si="9"/>
        <v>P</v>
      </c>
      <c r="B349" s="4">
        <f t="shared" si="10"/>
        <v>92</v>
      </c>
      <c r="C349" s="55" t="s">
        <v>802</v>
      </c>
      <c r="D349" s="65"/>
      <c r="E349" s="37"/>
    </row>
    <row r="350" spans="1:5" ht="15">
      <c r="A350" s="4" t="str">
        <f t="shared" si="9"/>
        <v>P</v>
      </c>
      <c r="B350" s="4">
        <f t="shared" si="10"/>
        <v>93</v>
      </c>
      <c r="C350" s="55" t="s">
        <v>803</v>
      </c>
      <c r="D350" s="65"/>
      <c r="E350" s="37"/>
    </row>
    <row r="351" spans="1:5" ht="15">
      <c r="A351" s="4" t="str">
        <f t="shared" si="9"/>
        <v>P</v>
      </c>
      <c r="B351" s="4">
        <f t="shared" si="10"/>
        <v>94</v>
      </c>
      <c r="C351" s="55" t="s">
        <v>804</v>
      </c>
      <c r="D351" s="65"/>
      <c r="E351" s="37"/>
    </row>
    <row r="352" spans="1:5" ht="15">
      <c r="A352" s="4" t="str">
        <f t="shared" si="9"/>
        <v>P</v>
      </c>
      <c r="B352" s="4">
        <f t="shared" si="10"/>
        <v>95</v>
      </c>
      <c r="C352" s="55" t="s">
        <v>805</v>
      </c>
      <c r="D352" s="65"/>
      <c r="E352" s="37"/>
    </row>
    <row r="353" spans="1:5" ht="15">
      <c r="A353" s="4" t="str">
        <f t="shared" si="9"/>
        <v>P</v>
      </c>
      <c r="B353" s="4">
        <f t="shared" si="10"/>
        <v>96</v>
      </c>
      <c r="C353" s="55" t="s">
        <v>806</v>
      </c>
      <c r="D353" s="65"/>
      <c r="E353" s="37"/>
    </row>
    <row r="354" spans="1:5" ht="15">
      <c r="A354" s="4" t="str">
        <f t="shared" si="9"/>
        <v>P</v>
      </c>
      <c r="B354" s="4">
        <f t="shared" si="10"/>
        <v>97</v>
      </c>
      <c r="C354" s="55" t="s">
        <v>219</v>
      </c>
      <c r="D354" s="65"/>
      <c r="E354" s="37"/>
    </row>
    <row r="355" spans="1:5" ht="15">
      <c r="A355" s="4" t="str">
        <f t="shared" si="9"/>
        <v>P</v>
      </c>
      <c r="B355" s="4">
        <f t="shared" si="10"/>
        <v>98</v>
      </c>
      <c r="C355" s="55" t="s">
        <v>807</v>
      </c>
      <c r="D355" s="65"/>
      <c r="E355" s="37"/>
    </row>
    <row r="356" spans="1:5" ht="15">
      <c r="A356" s="4" t="str">
        <f t="shared" si="9"/>
        <v>P</v>
      </c>
      <c r="B356" s="4">
        <f t="shared" si="10"/>
        <v>99</v>
      </c>
      <c r="C356" s="6" t="s">
        <v>251</v>
      </c>
      <c r="D356" s="65"/>
      <c r="E356" s="37"/>
    </row>
    <row r="357" spans="1:5" ht="15">
      <c r="A357" s="4" t="str">
        <f t="shared" si="9"/>
        <v>P</v>
      </c>
      <c r="B357" s="4">
        <f t="shared" si="10"/>
        <v>100</v>
      </c>
      <c r="C357" s="6" t="s">
        <v>252</v>
      </c>
      <c r="D357" s="65"/>
      <c r="E357" s="37"/>
    </row>
    <row r="358" spans="1:5" ht="15">
      <c r="A358" s="4" t="str">
        <f t="shared" si="9"/>
        <v>P</v>
      </c>
      <c r="B358" s="4">
        <f t="shared" si="10"/>
        <v>101</v>
      </c>
      <c r="C358" s="6" t="s">
        <v>253</v>
      </c>
      <c r="D358" s="65"/>
      <c r="E358" s="37"/>
    </row>
    <row r="359" spans="1:5" ht="15">
      <c r="A359" s="4"/>
      <c r="B359" s="4"/>
      <c r="C359" s="8"/>
      <c r="D359" s="65"/>
      <c r="E359" s="37"/>
    </row>
    <row r="360" spans="1:5" ht="15">
      <c r="A360" s="4" t="s">
        <v>709</v>
      </c>
      <c r="B360" s="4" t="str">
        <f>+A360</f>
        <v>R</v>
      </c>
      <c r="C360" s="42" t="s">
        <v>481</v>
      </c>
      <c r="D360" s="65"/>
      <c r="E360" s="37"/>
    </row>
    <row r="361" spans="1:5" ht="15">
      <c r="A361" s="4"/>
      <c r="B361" s="4"/>
      <c r="C361" s="6"/>
      <c r="D361" s="65"/>
      <c r="E361" s="37"/>
    </row>
    <row r="362" spans="1:5" ht="25.5">
      <c r="A362" s="4" t="str">
        <f>+A360</f>
        <v>R</v>
      </c>
      <c r="B362" s="4">
        <v>1</v>
      </c>
      <c r="C362" s="6" t="s">
        <v>482</v>
      </c>
      <c r="D362" s="65"/>
      <c r="E362" s="37"/>
    </row>
    <row r="363" spans="1:5" ht="15">
      <c r="A363" s="4" t="str">
        <f aca="true" t="shared" si="11" ref="A363:A383">+A362</f>
        <v>R</v>
      </c>
      <c r="B363" s="4">
        <f aca="true" t="shared" si="12" ref="B363:B383">1+B362</f>
        <v>2</v>
      </c>
      <c r="C363" s="6" t="s">
        <v>483</v>
      </c>
      <c r="D363" s="65"/>
      <c r="E363" s="37"/>
    </row>
    <row r="364" spans="1:5" ht="15">
      <c r="A364" s="4" t="str">
        <f t="shared" si="11"/>
        <v>R</v>
      </c>
      <c r="B364" s="4">
        <f t="shared" si="12"/>
        <v>3</v>
      </c>
      <c r="C364" s="6" t="s">
        <v>484</v>
      </c>
      <c r="D364" s="65"/>
      <c r="E364" s="37"/>
    </row>
    <row r="365" spans="1:5" ht="15">
      <c r="A365" s="4" t="str">
        <f t="shared" si="11"/>
        <v>R</v>
      </c>
      <c r="B365" s="4">
        <f t="shared" si="12"/>
        <v>4</v>
      </c>
      <c r="C365" s="6" t="s">
        <v>485</v>
      </c>
      <c r="D365" s="65"/>
      <c r="E365" s="37"/>
    </row>
    <row r="366" spans="1:5" ht="15">
      <c r="A366" s="4" t="str">
        <f t="shared" si="11"/>
        <v>R</v>
      </c>
      <c r="B366" s="4">
        <f t="shared" si="12"/>
        <v>5</v>
      </c>
      <c r="C366" s="6" t="s">
        <v>486</v>
      </c>
      <c r="D366" s="65"/>
      <c r="E366" s="37"/>
    </row>
    <row r="367" spans="1:5" ht="15">
      <c r="A367" s="4" t="str">
        <f t="shared" si="11"/>
        <v>R</v>
      </c>
      <c r="B367" s="4">
        <f t="shared" si="12"/>
        <v>6</v>
      </c>
      <c r="C367" s="6" t="s">
        <v>487</v>
      </c>
      <c r="D367" s="65"/>
      <c r="E367" s="37"/>
    </row>
    <row r="368" spans="1:5" ht="15">
      <c r="A368" s="4" t="str">
        <f t="shared" si="11"/>
        <v>R</v>
      </c>
      <c r="B368" s="4">
        <f t="shared" si="12"/>
        <v>7</v>
      </c>
      <c r="C368" s="6" t="s">
        <v>488</v>
      </c>
      <c r="D368" s="65"/>
      <c r="E368" s="37"/>
    </row>
    <row r="369" spans="1:5" ht="25.5">
      <c r="A369" s="4" t="str">
        <f t="shared" si="11"/>
        <v>R</v>
      </c>
      <c r="B369" s="4">
        <f t="shared" si="12"/>
        <v>8</v>
      </c>
      <c r="C369" s="6" t="s">
        <v>489</v>
      </c>
      <c r="D369" s="65"/>
      <c r="E369" s="37"/>
    </row>
    <row r="370" spans="1:5" ht="15">
      <c r="A370" s="4" t="str">
        <f t="shared" si="11"/>
        <v>R</v>
      </c>
      <c r="B370" s="4">
        <f t="shared" si="12"/>
        <v>9</v>
      </c>
      <c r="C370" s="6" t="s">
        <v>490</v>
      </c>
      <c r="D370" s="65"/>
      <c r="E370" s="37"/>
    </row>
    <row r="371" spans="1:5" ht="15">
      <c r="A371" s="4" t="str">
        <f t="shared" si="11"/>
        <v>R</v>
      </c>
      <c r="B371" s="4">
        <f t="shared" si="12"/>
        <v>10</v>
      </c>
      <c r="C371" s="6" t="s">
        <v>705</v>
      </c>
      <c r="D371" s="65"/>
      <c r="E371" s="37"/>
    </row>
    <row r="372" spans="1:5" ht="15">
      <c r="A372" s="4" t="str">
        <f t="shared" si="11"/>
        <v>R</v>
      </c>
      <c r="B372" s="4">
        <f t="shared" si="12"/>
        <v>11</v>
      </c>
      <c r="C372" s="6" t="s">
        <v>706</v>
      </c>
      <c r="D372" s="65"/>
      <c r="E372" s="37"/>
    </row>
    <row r="373" spans="1:5" ht="15">
      <c r="A373" s="4" t="str">
        <f t="shared" si="11"/>
        <v>R</v>
      </c>
      <c r="B373" s="4">
        <f t="shared" si="12"/>
        <v>12</v>
      </c>
      <c r="C373" s="6" t="s">
        <v>707</v>
      </c>
      <c r="D373" s="65"/>
      <c r="E373" s="37"/>
    </row>
    <row r="374" spans="1:5" ht="15">
      <c r="A374" s="4" t="str">
        <f t="shared" si="11"/>
        <v>R</v>
      </c>
      <c r="B374" s="4">
        <f t="shared" si="12"/>
        <v>13</v>
      </c>
      <c r="C374" s="6" t="s">
        <v>708</v>
      </c>
      <c r="D374" s="65"/>
      <c r="E374" s="37"/>
    </row>
    <row r="375" spans="1:5" ht="15">
      <c r="A375" s="4" t="str">
        <f t="shared" si="11"/>
        <v>R</v>
      </c>
      <c r="B375" s="4">
        <f t="shared" si="12"/>
        <v>14</v>
      </c>
      <c r="C375" s="6" t="s">
        <v>299</v>
      </c>
      <c r="D375" s="65"/>
      <c r="E375" s="37"/>
    </row>
    <row r="376" spans="1:5" ht="15">
      <c r="A376" s="4" t="str">
        <f t="shared" si="11"/>
        <v>R</v>
      </c>
      <c r="B376" s="4">
        <f t="shared" si="12"/>
        <v>15</v>
      </c>
      <c r="C376" s="6" t="s">
        <v>300</v>
      </c>
      <c r="D376" s="65"/>
      <c r="E376" s="37"/>
    </row>
    <row r="377" spans="1:5" ht="15">
      <c r="A377" s="4" t="str">
        <f t="shared" si="11"/>
        <v>R</v>
      </c>
      <c r="B377" s="4">
        <f t="shared" si="12"/>
        <v>16</v>
      </c>
      <c r="C377" s="6" t="s">
        <v>301</v>
      </c>
      <c r="D377" s="65"/>
      <c r="E377" s="37"/>
    </row>
    <row r="378" spans="1:5" ht="15">
      <c r="A378" s="4" t="str">
        <f t="shared" si="11"/>
        <v>R</v>
      </c>
      <c r="B378" s="4">
        <f t="shared" si="12"/>
        <v>17</v>
      </c>
      <c r="C378" s="6" t="s">
        <v>302</v>
      </c>
      <c r="D378" s="65"/>
      <c r="E378" s="37"/>
    </row>
    <row r="379" spans="1:5" ht="15">
      <c r="A379" s="4" t="str">
        <f t="shared" si="11"/>
        <v>R</v>
      </c>
      <c r="B379" s="4">
        <f t="shared" si="12"/>
        <v>18</v>
      </c>
      <c r="C379" s="6" t="s">
        <v>303</v>
      </c>
      <c r="D379" s="65"/>
      <c r="E379" s="37"/>
    </row>
    <row r="380" spans="1:5" ht="15">
      <c r="A380" s="4" t="str">
        <f t="shared" si="11"/>
        <v>R</v>
      </c>
      <c r="B380" s="4">
        <f t="shared" si="12"/>
        <v>19</v>
      </c>
      <c r="C380" s="6" t="s">
        <v>304</v>
      </c>
      <c r="D380" s="65"/>
      <c r="E380" s="37"/>
    </row>
    <row r="381" spans="1:5" ht="25.5">
      <c r="A381" s="4" t="str">
        <f t="shared" si="11"/>
        <v>R</v>
      </c>
      <c r="B381" s="4">
        <f t="shared" si="12"/>
        <v>20</v>
      </c>
      <c r="C381" s="6" t="s">
        <v>220</v>
      </c>
      <c r="D381" s="65"/>
      <c r="E381" s="37"/>
    </row>
    <row r="382" spans="1:5" ht="15">
      <c r="A382" s="4" t="str">
        <f t="shared" si="11"/>
        <v>R</v>
      </c>
      <c r="B382" s="4">
        <f t="shared" si="12"/>
        <v>21</v>
      </c>
      <c r="C382" s="8" t="s">
        <v>305</v>
      </c>
      <c r="D382" s="65"/>
      <c r="E382" s="37"/>
    </row>
    <row r="383" spans="1:5" ht="15">
      <c r="A383" s="4" t="str">
        <f t="shared" si="11"/>
        <v>R</v>
      </c>
      <c r="B383" s="4">
        <f t="shared" si="12"/>
        <v>22</v>
      </c>
      <c r="C383" s="45" t="s">
        <v>306</v>
      </c>
      <c r="D383" s="65"/>
      <c r="E383" s="37"/>
    </row>
    <row r="384" spans="1:5" ht="15">
      <c r="A384" s="4" t="s">
        <v>366</v>
      </c>
      <c r="B384" s="4" t="s">
        <v>366</v>
      </c>
      <c r="C384" s="7"/>
      <c r="D384" s="65"/>
      <c r="E384" s="37"/>
    </row>
    <row r="385" spans="1:5" ht="15">
      <c r="A385" s="4" t="s">
        <v>748</v>
      </c>
      <c r="B385" s="4" t="str">
        <f>+A385</f>
        <v>W</v>
      </c>
      <c r="C385" s="7" t="s">
        <v>747</v>
      </c>
      <c r="D385" s="65"/>
      <c r="E385" s="37"/>
    </row>
    <row r="386" spans="1:5" ht="15">
      <c r="A386" s="4"/>
      <c r="B386" s="4"/>
      <c r="C386" s="7"/>
      <c r="D386" s="65"/>
      <c r="E386" s="37"/>
    </row>
    <row r="387" spans="1:5" ht="25.5">
      <c r="A387" s="4" t="s">
        <v>748</v>
      </c>
      <c r="B387" s="4">
        <v>1</v>
      </c>
      <c r="C387" s="6" t="s">
        <v>550</v>
      </c>
      <c r="D387" s="65"/>
      <c r="E387" s="37"/>
    </row>
    <row r="388" spans="1:5" ht="15">
      <c r="A388" s="4" t="str">
        <f aca="true" t="shared" si="13" ref="A388:A399">+A387</f>
        <v>W</v>
      </c>
      <c r="B388" s="4">
        <f aca="true" t="shared" si="14" ref="B388:B399">1+B387</f>
        <v>2</v>
      </c>
      <c r="C388" s="6" t="s">
        <v>553</v>
      </c>
      <c r="D388" s="65"/>
      <c r="E388" s="37"/>
    </row>
    <row r="389" spans="1:5" ht="25.5">
      <c r="A389" s="4" t="str">
        <f t="shared" si="13"/>
        <v>W</v>
      </c>
      <c r="B389" s="4">
        <f t="shared" si="14"/>
        <v>3</v>
      </c>
      <c r="C389" s="6" t="s">
        <v>552</v>
      </c>
      <c r="D389" s="65"/>
      <c r="E389" s="37"/>
    </row>
    <row r="390" spans="1:5" ht="15">
      <c r="A390" s="4" t="str">
        <f t="shared" si="13"/>
        <v>W</v>
      </c>
      <c r="B390" s="4">
        <f t="shared" si="14"/>
        <v>4</v>
      </c>
      <c r="C390" s="6" t="s">
        <v>551</v>
      </c>
      <c r="D390" s="65"/>
      <c r="E390" s="37"/>
    </row>
    <row r="391" spans="1:5" ht="25.5">
      <c r="A391" s="4" t="str">
        <f t="shared" si="13"/>
        <v>W</v>
      </c>
      <c r="B391" s="4">
        <f t="shared" si="14"/>
        <v>5</v>
      </c>
      <c r="C391" s="8" t="s">
        <v>317</v>
      </c>
      <c r="D391" s="65"/>
      <c r="E391" s="37"/>
    </row>
    <row r="392" spans="1:5" ht="25.5">
      <c r="A392" s="4" t="str">
        <f t="shared" si="13"/>
        <v>W</v>
      </c>
      <c r="B392" s="4">
        <f t="shared" si="14"/>
        <v>6</v>
      </c>
      <c r="C392" s="8" t="s">
        <v>511</v>
      </c>
      <c r="D392" s="65"/>
      <c r="E392" s="37"/>
    </row>
    <row r="393" spans="1:5" ht="15">
      <c r="A393" s="4" t="str">
        <f t="shared" si="13"/>
        <v>W</v>
      </c>
      <c r="B393" s="4">
        <f t="shared" si="14"/>
        <v>7</v>
      </c>
      <c r="C393" s="6" t="s">
        <v>200</v>
      </c>
      <c r="D393" s="65"/>
      <c r="E393" s="37"/>
    </row>
    <row r="394" spans="1:5" ht="38.25">
      <c r="A394" s="4" t="str">
        <f t="shared" si="13"/>
        <v>W</v>
      </c>
      <c r="B394" s="4">
        <f t="shared" si="14"/>
        <v>8</v>
      </c>
      <c r="C394" s="8" t="s">
        <v>815</v>
      </c>
      <c r="D394" s="65"/>
      <c r="E394" s="37"/>
    </row>
    <row r="395" spans="1:5" ht="12.75">
      <c r="A395" s="4" t="str">
        <f t="shared" si="13"/>
        <v>W</v>
      </c>
      <c r="B395" s="4">
        <f t="shared" si="14"/>
        <v>9</v>
      </c>
      <c r="C395" s="6" t="s">
        <v>307</v>
      </c>
      <c r="D395" s="54"/>
      <c r="E395" s="54"/>
    </row>
    <row r="396" spans="1:5" ht="12.75">
      <c r="A396" s="4" t="str">
        <f t="shared" si="13"/>
        <v>W</v>
      </c>
      <c r="B396" s="4">
        <f t="shared" si="14"/>
        <v>10</v>
      </c>
      <c r="C396" s="6" t="s">
        <v>308</v>
      </c>
      <c r="D396" s="54"/>
      <c r="E396" s="54"/>
    </row>
    <row r="397" spans="1:5" ht="25.5">
      <c r="A397" s="4" t="str">
        <f t="shared" si="13"/>
        <v>W</v>
      </c>
      <c r="B397" s="4">
        <f t="shared" si="14"/>
        <v>11</v>
      </c>
      <c r="C397" s="6" t="s">
        <v>309</v>
      </c>
      <c r="D397" s="54"/>
      <c r="E397" s="54"/>
    </row>
    <row r="398" spans="1:5" ht="15">
      <c r="A398" s="4" t="str">
        <f t="shared" si="13"/>
        <v>W</v>
      </c>
      <c r="B398" s="4">
        <f t="shared" si="14"/>
        <v>12</v>
      </c>
      <c r="C398" s="8" t="s">
        <v>310</v>
      </c>
      <c r="D398" s="64"/>
      <c r="E398" s="37"/>
    </row>
    <row r="399" spans="1:5" ht="15">
      <c r="A399" s="4" t="str">
        <f t="shared" si="13"/>
        <v>W</v>
      </c>
      <c r="B399" s="4">
        <f t="shared" si="14"/>
        <v>13</v>
      </c>
      <c r="C399" s="8" t="s">
        <v>311</v>
      </c>
      <c r="D399" s="64"/>
      <c r="E399" s="37"/>
    </row>
    <row r="400" spans="1:5" ht="15">
      <c r="A400" s="4" t="s">
        <v>366</v>
      </c>
      <c r="B400" s="4" t="s">
        <v>366</v>
      </c>
      <c r="C400" s="8"/>
      <c r="D400" s="64"/>
      <c r="E400" s="37"/>
    </row>
    <row r="401" spans="1:5" ht="25.5">
      <c r="A401" s="4" t="s">
        <v>671</v>
      </c>
      <c r="B401" s="4" t="str">
        <f>+A401</f>
        <v>AA</v>
      </c>
      <c r="C401" s="15" t="s">
        <v>816</v>
      </c>
      <c r="D401" s="64"/>
      <c r="E401" s="37"/>
    </row>
    <row r="402" spans="1:5" ht="15">
      <c r="A402" s="4"/>
      <c r="B402" s="4"/>
      <c r="C402" s="15" t="s">
        <v>817</v>
      </c>
      <c r="D402" s="64"/>
      <c r="E402" s="37"/>
    </row>
    <row r="403" spans="1:5" ht="15">
      <c r="A403" s="4" t="str">
        <f>+A401</f>
        <v>AA</v>
      </c>
      <c r="B403" s="4">
        <v>1</v>
      </c>
      <c r="C403" s="8" t="s">
        <v>818</v>
      </c>
      <c r="D403" s="64"/>
      <c r="E403" s="37"/>
    </row>
    <row r="404" spans="1:5" ht="15">
      <c r="A404" s="4" t="str">
        <f aca="true" t="shared" si="15" ref="A404:A467">+A403</f>
        <v>AA</v>
      </c>
      <c r="B404" s="4">
        <f aca="true" t="shared" si="16" ref="B404:B467">1+B403</f>
        <v>2</v>
      </c>
      <c r="C404" s="8" t="s">
        <v>554</v>
      </c>
      <c r="D404" s="64"/>
      <c r="E404" s="37"/>
    </row>
    <row r="405" spans="1:5" ht="15">
      <c r="A405" s="4" t="str">
        <f t="shared" si="15"/>
        <v>AA</v>
      </c>
      <c r="B405" s="4">
        <f t="shared" si="16"/>
        <v>3</v>
      </c>
      <c r="C405" s="8" t="s">
        <v>555</v>
      </c>
      <c r="D405" s="64"/>
      <c r="E405" s="37"/>
    </row>
    <row r="406" spans="1:5" ht="15">
      <c r="A406" s="4" t="str">
        <f t="shared" si="15"/>
        <v>AA</v>
      </c>
      <c r="B406" s="4">
        <f t="shared" si="16"/>
        <v>4</v>
      </c>
      <c r="C406" s="8" t="s">
        <v>438</v>
      </c>
      <c r="D406" s="64"/>
      <c r="E406" s="37"/>
    </row>
    <row r="407" spans="1:5" ht="15">
      <c r="A407" s="4" t="str">
        <f t="shared" si="15"/>
        <v>AA</v>
      </c>
      <c r="B407" s="4">
        <f t="shared" si="16"/>
        <v>5</v>
      </c>
      <c r="C407" s="8" t="s">
        <v>439</v>
      </c>
      <c r="D407" s="64"/>
      <c r="E407" s="37"/>
    </row>
    <row r="408" spans="1:5" ht="15">
      <c r="A408" s="4" t="str">
        <f t="shared" si="15"/>
        <v>AA</v>
      </c>
      <c r="B408" s="4">
        <f t="shared" si="16"/>
        <v>6</v>
      </c>
      <c r="C408" s="8" t="s">
        <v>440</v>
      </c>
      <c r="D408" s="64"/>
      <c r="E408" s="37"/>
    </row>
    <row r="409" spans="1:5" ht="15">
      <c r="A409" s="4" t="str">
        <f t="shared" si="15"/>
        <v>AA</v>
      </c>
      <c r="B409" s="4">
        <f t="shared" si="16"/>
        <v>7</v>
      </c>
      <c r="C409" s="8" t="s">
        <v>441</v>
      </c>
      <c r="D409" s="64"/>
      <c r="E409" s="37"/>
    </row>
    <row r="410" spans="1:5" ht="15">
      <c r="A410" s="4" t="str">
        <f t="shared" si="15"/>
        <v>AA</v>
      </c>
      <c r="B410" s="4">
        <f t="shared" si="16"/>
        <v>8</v>
      </c>
      <c r="C410" s="8" t="s">
        <v>442</v>
      </c>
      <c r="D410" s="64"/>
      <c r="E410" s="37"/>
    </row>
    <row r="411" spans="1:5" ht="25.5">
      <c r="A411" s="4" t="str">
        <f t="shared" si="15"/>
        <v>AA</v>
      </c>
      <c r="B411" s="4">
        <f t="shared" si="16"/>
        <v>9</v>
      </c>
      <c r="C411" s="8" t="s">
        <v>443</v>
      </c>
      <c r="D411" s="64"/>
      <c r="E411" s="37"/>
    </row>
    <row r="412" spans="1:5" ht="15">
      <c r="A412" s="4" t="str">
        <f t="shared" si="15"/>
        <v>AA</v>
      </c>
      <c r="B412" s="4">
        <f t="shared" si="16"/>
        <v>10</v>
      </c>
      <c r="C412" s="8" t="s">
        <v>444</v>
      </c>
      <c r="D412" s="64"/>
      <c r="E412" s="37"/>
    </row>
    <row r="413" spans="1:5" ht="15">
      <c r="A413" s="4" t="str">
        <f t="shared" si="15"/>
        <v>AA</v>
      </c>
      <c r="B413" s="4">
        <f t="shared" si="16"/>
        <v>11</v>
      </c>
      <c r="C413" s="8" t="s">
        <v>556</v>
      </c>
      <c r="D413" s="64"/>
      <c r="E413" s="37"/>
    </row>
    <row r="414" spans="1:5" ht="15">
      <c r="A414" s="4" t="str">
        <f t="shared" si="15"/>
        <v>AA</v>
      </c>
      <c r="B414" s="4">
        <f t="shared" si="16"/>
        <v>12</v>
      </c>
      <c r="C414" s="8" t="s">
        <v>557</v>
      </c>
      <c r="D414" s="64"/>
      <c r="E414" s="37"/>
    </row>
    <row r="415" spans="1:5" ht="15">
      <c r="A415" s="4" t="str">
        <f t="shared" si="15"/>
        <v>AA</v>
      </c>
      <c r="B415" s="4">
        <f t="shared" si="16"/>
        <v>13</v>
      </c>
      <c r="C415" s="8" t="s">
        <v>558</v>
      </c>
      <c r="D415" s="64"/>
      <c r="E415" s="37"/>
    </row>
    <row r="416" spans="1:5" ht="15">
      <c r="A416" s="4" t="str">
        <f t="shared" si="15"/>
        <v>AA</v>
      </c>
      <c r="B416" s="4">
        <f t="shared" si="16"/>
        <v>14</v>
      </c>
      <c r="C416" s="8" t="s">
        <v>559</v>
      </c>
      <c r="D416" s="64"/>
      <c r="E416" s="37"/>
    </row>
    <row r="417" spans="1:5" ht="25.5">
      <c r="A417" s="4" t="str">
        <f t="shared" si="15"/>
        <v>AA</v>
      </c>
      <c r="B417" s="4">
        <f t="shared" si="16"/>
        <v>15</v>
      </c>
      <c r="C417" s="15" t="s">
        <v>560</v>
      </c>
      <c r="D417" s="64"/>
      <c r="E417" s="37"/>
    </row>
    <row r="418" spans="1:5" ht="15">
      <c r="A418" s="4" t="str">
        <f t="shared" si="15"/>
        <v>AA</v>
      </c>
      <c r="B418" s="4">
        <f t="shared" si="16"/>
        <v>16</v>
      </c>
      <c r="C418" s="15" t="s">
        <v>561</v>
      </c>
      <c r="D418" s="64"/>
      <c r="E418" s="37"/>
    </row>
    <row r="419" spans="1:5" ht="25.5">
      <c r="A419" s="4" t="str">
        <f t="shared" si="15"/>
        <v>AA</v>
      </c>
      <c r="B419" s="4">
        <f t="shared" si="16"/>
        <v>17</v>
      </c>
      <c r="C419" s="15" t="s">
        <v>562</v>
      </c>
      <c r="D419" s="64"/>
      <c r="E419" s="37"/>
    </row>
    <row r="420" spans="1:5" ht="38.25">
      <c r="A420" s="4" t="str">
        <f t="shared" si="15"/>
        <v>AA</v>
      </c>
      <c r="B420" s="4">
        <f t="shared" si="16"/>
        <v>18</v>
      </c>
      <c r="C420" s="15" t="s">
        <v>563</v>
      </c>
      <c r="D420" s="64"/>
      <c r="E420" s="37"/>
    </row>
    <row r="421" spans="1:5" ht="38.25">
      <c r="A421" s="4" t="str">
        <f t="shared" si="15"/>
        <v>AA</v>
      </c>
      <c r="B421" s="4">
        <f t="shared" si="16"/>
        <v>19</v>
      </c>
      <c r="C421" s="15" t="s">
        <v>564</v>
      </c>
      <c r="D421" s="64"/>
      <c r="E421" s="37"/>
    </row>
    <row r="422" spans="1:5" ht="38.25">
      <c r="A422" s="4" t="str">
        <f t="shared" si="15"/>
        <v>AA</v>
      </c>
      <c r="B422" s="4">
        <f t="shared" si="16"/>
        <v>20</v>
      </c>
      <c r="C422" s="15" t="s">
        <v>580</v>
      </c>
      <c r="D422" s="64"/>
      <c r="E422" s="37"/>
    </row>
    <row r="423" spans="1:5" ht="25.5">
      <c r="A423" s="4" t="str">
        <f t="shared" si="15"/>
        <v>AA</v>
      </c>
      <c r="B423" s="4">
        <f t="shared" si="16"/>
        <v>21</v>
      </c>
      <c r="C423" s="15" t="s">
        <v>581</v>
      </c>
      <c r="D423" s="64"/>
      <c r="E423" s="37"/>
    </row>
    <row r="424" spans="1:5" ht="38.25">
      <c r="A424" s="4" t="str">
        <f t="shared" si="15"/>
        <v>AA</v>
      </c>
      <c r="B424" s="4">
        <f t="shared" si="16"/>
        <v>22</v>
      </c>
      <c r="C424" s="15" t="s">
        <v>582</v>
      </c>
      <c r="D424" s="64"/>
      <c r="E424" s="37"/>
    </row>
    <row r="425" spans="1:5" ht="51">
      <c r="A425" s="4" t="str">
        <f t="shared" si="15"/>
        <v>AA</v>
      </c>
      <c r="B425" s="4">
        <f t="shared" si="16"/>
        <v>23</v>
      </c>
      <c r="C425" s="15" t="s">
        <v>583</v>
      </c>
      <c r="D425" s="64"/>
      <c r="E425" s="37"/>
    </row>
    <row r="426" spans="1:5" ht="38.25">
      <c r="A426" s="4" t="str">
        <f t="shared" si="15"/>
        <v>AA</v>
      </c>
      <c r="B426" s="4">
        <f t="shared" si="16"/>
        <v>24</v>
      </c>
      <c r="C426" s="15" t="s">
        <v>584</v>
      </c>
      <c r="D426" s="64"/>
      <c r="E426" s="37"/>
    </row>
    <row r="427" spans="1:5" ht="25.5">
      <c r="A427" s="4" t="str">
        <f t="shared" si="15"/>
        <v>AA</v>
      </c>
      <c r="B427" s="4">
        <f t="shared" si="16"/>
        <v>25</v>
      </c>
      <c r="C427" s="15" t="s">
        <v>585</v>
      </c>
      <c r="D427" s="64"/>
      <c r="E427" s="37"/>
    </row>
    <row r="428" spans="1:5" ht="25.5">
      <c r="A428" s="4" t="str">
        <f t="shared" si="15"/>
        <v>AA</v>
      </c>
      <c r="B428" s="4">
        <f t="shared" si="16"/>
        <v>26</v>
      </c>
      <c r="C428" s="15" t="s">
        <v>586</v>
      </c>
      <c r="D428" s="64"/>
      <c r="E428" s="37"/>
    </row>
    <row r="429" spans="1:5" ht="25.5">
      <c r="A429" s="4" t="str">
        <f t="shared" si="15"/>
        <v>AA</v>
      </c>
      <c r="B429" s="4">
        <f t="shared" si="16"/>
        <v>27</v>
      </c>
      <c r="C429" s="15" t="s">
        <v>587</v>
      </c>
      <c r="D429" s="64"/>
      <c r="E429" s="37"/>
    </row>
    <row r="430" spans="1:5" ht="51">
      <c r="A430" s="4" t="str">
        <f t="shared" si="15"/>
        <v>AA</v>
      </c>
      <c r="B430" s="4">
        <f t="shared" si="16"/>
        <v>28</v>
      </c>
      <c r="C430" s="15" t="s">
        <v>588</v>
      </c>
      <c r="D430" s="64"/>
      <c r="E430" s="37"/>
    </row>
    <row r="431" spans="1:5" ht="15">
      <c r="A431" s="4" t="str">
        <f t="shared" si="15"/>
        <v>AA</v>
      </c>
      <c r="B431" s="4">
        <f t="shared" si="16"/>
        <v>29</v>
      </c>
      <c r="C431" s="15" t="s">
        <v>589</v>
      </c>
      <c r="D431" s="64"/>
      <c r="E431" s="37"/>
    </row>
    <row r="432" spans="1:5" ht="15">
      <c r="A432" s="4" t="str">
        <f t="shared" si="15"/>
        <v>AA</v>
      </c>
      <c r="B432" s="4">
        <f t="shared" si="16"/>
        <v>30</v>
      </c>
      <c r="C432" s="8" t="s">
        <v>590</v>
      </c>
      <c r="D432" s="64"/>
      <c r="E432" s="37"/>
    </row>
    <row r="433" spans="1:5" ht="15">
      <c r="A433" s="4" t="str">
        <f t="shared" si="15"/>
        <v>AA</v>
      </c>
      <c r="B433" s="4">
        <f t="shared" si="16"/>
        <v>31</v>
      </c>
      <c r="C433" s="8" t="s">
        <v>591</v>
      </c>
      <c r="D433" s="64"/>
      <c r="E433" s="37"/>
    </row>
    <row r="434" spans="1:5" ht="15">
      <c r="A434" s="4" t="str">
        <f t="shared" si="15"/>
        <v>AA</v>
      </c>
      <c r="B434" s="4">
        <f t="shared" si="16"/>
        <v>32</v>
      </c>
      <c r="C434" s="8" t="s">
        <v>592</v>
      </c>
      <c r="D434" s="64"/>
      <c r="E434" s="37"/>
    </row>
    <row r="435" spans="1:5" ht="15">
      <c r="A435" s="4" t="str">
        <f t="shared" si="15"/>
        <v>AA</v>
      </c>
      <c r="B435" s="4">
        <f t="shared" si="16"/>
        <v>33</v>
      </c>
      <c r="C435" s="8" t="s">
        <v>593</v>
      </c>
      <c r="D435" s="64"/>
      <c r="E435" s="37"/>
    </row>
    <row r="436" spans="1:5" ht="15">
      <c r="A436" s="4" t="str">
        <f t="shared" si="15"/>
        <v>AA</v>
      </c>
      <c r="B436" s="4">
        <f t="shared" si="16"/>
        <v>34</v>
      </c>
      <c r="C436" s="8" t="s">
        <v>594</v>
      </c>
      <c r="D436" s="64"/>
      <c r="E436" s="37"/>
    </row>
    <row r="437" spans="1:5" ht="15">
      <c r="A437" s="4" t="str">
        <f t="shared" si="15"/>
        <v>AA</v>
      </c>
      <c r="B437" s="4">
        <f t="shared" si="16"/>
        <v>35</v>
      </c>
      <c r="C437" s="8" t="s">
        <v>595</v>
      </c>
      <c r="D437" s="64"/>
      <c r="E437" s="37"/>
    </row>
    <row r="438" spans="1:5" ht="15">
      <c r="A438" s="4" t="str">
        <f t="shared" si="15"/>
        <v>AA</v>
      </c>
      <c r="B438" s="4">
        <f t="shared" si="16"/>
        <v>36</v>
      </c>
      <c r="C438" s="8" t="s">
        <v>596</v>
      </c>
      <c r="D438" s="64"/>
      <c r="E438" s="37"/>
    </row>
    <row r="439" spans="1:5" ht="15">
      <c r="A439" s="4" t="str">
        <f t="shared" si="15"/>
        <v>AA</v>
      </c>
      <c r="B439" s="4">
        <f t="shared" si="16"/>
        <v>37</v>
      </c>
      <c r="C439" s="8" t="s">
        <v>597</v>
      </c>
      <c r="D439" s="64"/>
      <c r="E439" s="37"/>
    </row>
    <row r="440" spans="1:5" ht="15">
      <c r="A440" s="4" t="str">
        <f t="shared" si="15"/>
        <v>AA</v>
      </c>
      <c r="B440" s="4">
        <f t="shared" si="16"/>
        <v>38</v>
      </c>
      <c r="C440" s="8" t="s">
        <v>598</v>
      </c>
      <c r="D440" s="64"/>
      <c r="E440" s="37"/>
    </row>
    <row r="441" spans="1:5" ht="15">
      <c r="A441" s="4" t="str">
        <f t="shared" si="15"/>
        <v>AA</v>
      </c>
      <c r="B441" s="4">
        <f t="shared" si="16"/>
        <v>39</v>
      </c>
      <c r="C441" s="8" t="s">
        <v>599</v>
      </c>
      <c r="D441" s="64"/>
      <c r="E441" s="37"/>
    </row>
    <row r="442" spans="1:5" ht="15">
      <c r="A442" s="4" t="str">
        <f t="shared" si="15"/>
        <v>AA</v>
      </c>
      <c r="B442" s="4">
        <f t="shared" si="16"/>
        <v>40</v>
      </c>
      <c r="C442" s="8" t="s">
        <v>600</v>
      </c>
      <c r="D442" s="64"/>
      <c r="E442" s="37"/>
    </row>
    <row r="443" spans="1:5" ht="15">
      <c r="A443" s="4" t="str">
        <f t="shared" si="15"/>
        <v>AA</v>
      </c>
      <c r="B443" s="4">
        <f t="shared" si="16"/>
        <v>41</v>
      </c>
      <c r="C443" s="8" t="s">
        <v>601</v>
      </c>
      <c r="D443" s="64"/>
      <c r="E443" s="37"/>
    </row>
    <row r="444" spans="1:5" ht="15">
      <c r="A444" s="4" t="str">
        <f t="shared" si="15"/>
        <v>AA</v>
      </c>
      <c r="B444" s="4">
        <f t="shared" si="16"/>
        <v>42</v>
      </c>
      <c r="C444" s="8" t="s">
        <v>602</v>
      </c>
      <c r="D444" s="64"/>
      <c r="E444" s="37"/>
    </row>
    <row r="445" spans="1:5" ht="15">
      <c r="A445" s="4" t="str">
        <f t="shared" si="15"/>
        <v>AA</v>
      </c>
      <c r="B445" s="4">
        <f t="shared" si="16"/>
        <v>43</v>
      </c>
      <c r="C445" s="8" t="s">
        <v>603</v>
      </c>
      <c r="D445" s="64"/>
      <c r="E445" s="37"/>
    </row>
    <row r="446" spans="1:5" ht="15">
      <c r="A446" s="4" t="str">
        <f t="shared" si="15"/>
        <v>AA</v>
      </c>
      <c r="B446" s="4">
        <f t="shared" si="16"/>
        <v>44</v>
      </c>
      <c r="C446" s="8" t="s">
        <v>604</v>
      </c>
      <c r="D446" s="64"/>
      <c r="E446" s="37"/>
    </row>
    <row r="447" spans="1:5" ht="12.75">
      <c r="A447" s="4" t="str">
        <f t="shared" si="15"/>
        <v>AA</v>
      </c>
      <c r="B447" s="4">
        <f t="shared" si="16"/>
        <v>45</v>
      </c>
      <c r="C447" s="8" t="s">
        <v>605</v>
      </c>
      <c r="D447" s="54"/>
      <c r="E447" s="54"/>
    </row>
    <row r="448" spans="1:5" ht="15">
      <c r="A448" s="4" t="str">
        <f t="shared" si="15"/>
        <v>AA</v>
      </c>
      <c r="B448" s="4">
        <f t="shared" si="16"/>
        <v>46</v>
      </c>
      <c r="C448" s="8" t="s">
        <v>606</v>
      </c>
      <c r="D448" s="64"/>
      <c r="E448" s="37"/>
    </row>
    <row r="449" spans="1:5" ht="15">
      <c r="A449" s="4" t="str">
        <f t="shared" si="15"/>
        <v>AA</v>
      </c>
      <c r="B449" s="4">
        <f t="shared" si="16"/>
        <v>47</v>
      </c>
      <c r="C449" s="8" t="s">
        <v>623</v>
      </c>
      <c r="D449" s="64"/>
      <c r="E449" s="37"/>
    </row>
    <row r="450" spans="1:5" ht="15">
      <c r="A450" s="4" t="str">
        <f t="shared" si="15"/>
        <v>AA</v>
      </c>
      <c r="B450" s="4">
        <f t="shared" si="16"/>
        <v>48</v>
      </c>
      <c r="C450" s="8" t="s">
        <v>624</v>
      </c>
      <c r="D450" s="64"/>
      <c r="E450" s="37"/>
    </row>
    <row r="451" spans="1:5" ht="15">
      <c r="A451" s="4" t="str">
        <f t="shared" si="15"/>
        <v>AA</v>
      </c>
      <c r="B451" s="4">
        <f t="shared" si="16"/>
        <v>49</v>
      </c>
      <c r="C451" s="8" t="s">
        <v>625</v>
      </c>
      <c r="D451" s="64"/>
      <c r="E451" s="37"/>
    </row>
    <row r="452" spans="1:5" ht="15">
      <c r="A452" s="4" t="str">
        <f t="shared" si="15"/>
        <v>AA</v>
      </c>
      <c r="B452" s="4">
        <f t="shared" si="16"/>
        <v>50</v>
      </c>
      <c r="C452" s="8" t="s">
        <v>626</v>
      </c>
      <c r="D452" s="64"/>
      <c r="E452" s="37"/>
    </row>
    <row r="453" spans="1:5" ht="15">
      <c r="A453" s="4" t="str">
        <f t="shared" si="15"/>
        <v>AA</v>
      </c>
      <c r="B453" s="4">
        <f t="shared" si="16"/>
        <v>51</v>
      </c>
      <c r="C453" s="8" t="s">
        <v>627</v>
      </c>
      <c r="D453" s="64"/>
      <c r="E453" s="37"/>
    </row>
    <row r="454" spans="1:5" ht="15">
      <c r="A454" s="4" t="str">
        <f t="shared" si="15"/>
        <v>AA</v>
      </c>
      <c r="B454" s="4">
        <f t="shared" si="16"/>
        <v>52</v>
      </c>
      <c r="C454" s="8" t="s">
        <v>628</v>
      </c>
      <c r="D454" s="64"/>
      <c r="E454" s="37"/>
    </row>
    <row r="455" spans="1:5" ht="15">
      <c r="A455" s="4" t="str">
        <f t="shared" si="15"/>
        <v>AA</v>
      </c>
      <c r="B455" s="4">
        <f t="shared" si="16"/>
        <v>53</v>
      </c>
      <c r="C455" s="8" t="s">
        <v>629</v>
      </c>
      <c r="D455" s="64"/>
      <c r="E455" s="37"/>
    </row>
    <row r="456" spans="1:5" ht="15">
      <c r="A456" s="4" t="str">
        <f t="shared" si="15"/>
        <v>AA</v>
      </c>
      <c r="B456" s="4">
        <f t="shared" si="16"/>
        <v>54</v>
      </c>
      <c r="C456" s="8" t="s">
        <v>630</v>
      </c>
      <c r="D456" s="64"/>
      <c r="E456" s="37"/>
    </row>
    <row r="457" spans="1:5" ht="15">
      <c r="A457" s="4" t="str">
        <f t="shared" si="15"/>
        <v>AA</v>
      </c>
      <c r="B457" s="4">
        <f t="shared" si="16"/>
        <v>55</v>
      </c>
      <c r="C457" s="8" t="s">
        <v>631</v>
      </c>
      <c r="D457" s="64"/>
      <c r="E457" s="37"/>
    </row>
    <row r="458" spans="1:5" ht="15">
      <c r="A458" s="4" t="str">
        <f t="shared" si="15"/>
        <v>AA</v>
      </c>
      <c r="B458" s="4">
        <f t="shared" si="16"/>
        <v>56</v>
      </c>
      <c r="C458" s="8" t="s">
        <v>632</v>
      </c>
      <c r="D458" s="64"/>
      <c r="E458" s="37"/>
    </row>
    <row r="459" spans="1:5" ht="12.75">
      <c r="A459" s="4" t="str">
        <f t="shared" si="15"/>
        <v>AA</v>
      </c>
      <c r="B459" s="4">
        <f t="shared" si="16"/>
        <v>57</v>
      </c>
      <c r="C459" s="8" t="s">
        <v>633</v>
      </c>
      <c r="D459" s="14"/>
      <c r="E459" s="37"/>
    </row>
    <row r="460" spans="1:5" ht="15">
      <c r="A460" s="4" t="str">
        <f t="shared" si="15"/>
        <v>AA</v>
      </c>
      <c r="B460" s="4">
        <f t="shared" si="16"/>
        <v>58</v>
      </c>
      <c r="C460" s="8" t="s">
        <v>634</v>
      </c>
      <c r="D460" s="64"/>
      <c r="E460" s="37"/>
    </row>
    <row r="461" spans="1:5" ht="25.5">
      <c r="A461" s="4" t="str">
        <f t="shared" si="15"/>
        <v>AA</v>
      </c>
      <c r="B461" s="4">
        <f t="shared" si="16"/>
        <v>59</v>
      </c>
      <c r="C461" s="8" t="s">
        <v>635</v>
      </c>
      <c r="D461" s="64"/>
      <c r="E461" s="37"/>
    </row>
    <row r="462" spans="1:5" ht="15">
      <c r="A462" s="4" t="str">
        <f t="shared" si="15"/>
        <v>AA</v>
      </c>
      <c r="B462" s="4">
        <f t="shared" si="16"/>
        <v>60</v>
      </c>
      <c r="C462" s="8" t="s">
        <v>636</v>
      </c>
      <c r="D462" s="64"/>
      <c r="E462" s="37"/>
    </row>
    <row r="463" spans="1:5" ht="15">
      <c r="A463" s="4" t="str">
        <f t="shared" si="15"/>
        <v>AA</v>
      </c>
      <c r="B463" s="4">
        <f t="shared" si="16"/>
        <v>61</v>
      </c>
      <c r="C463" s="8" t="s">
        <v>637</v>
      </c>
      <c r="D463" s="64"/>
      <c r="E463" s="37"/>
    </row>
    <row r="464" spans="1:5" ht="12.75">
      <c r="A464" s="4" t="str">
        <f t="shared" si="15"/>
        <v>AA</v>
      </c>
      <c r="B464" s="4">
        <f t="shared" si="16"/>
        <v>62</v>
      </c>
      <c r="C464" s="8" t="s">
        <v>638</v>
      </c>
      <c r="D464" s="54"/>
      <c r="E464" s="54"/>
    </row>
    <row r="465" spans="1:5" ht="12.75">
      <c r="A465" s="4" t="str">
        <f t="shared" si="15"/>
        <v>AA</v>
      </c>
      <c r="B465" s="4">
        <f t="shared" si="16"/>
        <v>63</v>
      </c>
      <c r="C465" s="8" t="s">
        <v>639</v>
      </c>
      <c r="D465" s="54"/>
      <c r="E465" s="54"/>
    </row>
    <row r="466" spans="1:5" ht="15">
      <c r="A466" s="4" t="str">
        <f t="shared" si="15"/>
        <v>AA</v>
      </c>
      <c r="B466" s="4">
        <f t="shared" si="16"/>
        <v>64</v>
      </c>
      <c r="C466" s="8" t="s">
        <v>640</v>
      </c>
      <c r="D466" s="64"/>
      <c r="E466" s="37"/>
    </row>
    <row r="467" spans="1:5" ht="15">
      <c r="A467" s="4" t="str">
        <f t="shared" si="15"/>
        <v>AA</v>
      </c>
      <c r="B467" s="4">
        <f t="shared" si="16"/>
        <v>65</v>
      </c>
      <c r="C467" s="8" t="s">
        <v>641</v>
      </c>
      <c r="D467" s="64"/>
      <c r="E467" s="37"/>
    </row>
    <row r="468" spans="1:5" ht="15">
      <c r="A468" s="4" t="str">
        <f aca="true" t="shared" si="17" ref="A468:A502">+A467</f>
        <v>AA</v>
      </c>
      <c r="B468" s="4">
        <f aca="true" t="shared" si="18" ref="B468:B502">1+B467</f>
        <v>66</v>
      </c>
      <c r="C468" s="8" t="s">
        <v>642</v>
      </c>
      <c r="D468" s="64"/>
      <c r="E468" s="37"/>
    </row>
    <row r="469" spans="1:5" ht="15">
      <c r="A469" s="4" t="str">
        <f t="shared" si="17"/>
        <v>AA</v>
      </c>
      <c r="B469" s="4">
        <f t="shared" si="18"/>
        <v>67</v>
      </c>
      <c r="C469" s="8" t="s">
        <v>643</v>
      </c>
      <c r="D469" s="64"/>
      <c r="E469" s="37"/>
    </row>
    <row r="470" spans="1:5" ht="15">
      <c r="A470" s="4" t="str">
        <f t="shared" si="17"/>
        <v>AA</v>
      </c>
      <c r="B470" s="4">
        <f t="shared" si="18"/>
        <v>68</v>
      </c>
      <c r="C470" s="8" t="s">
        <v>644</v>
      </c>
      <c r="D470" s="64"/>
      <c r="E470" s="37"/>
    </row>
    <row r="471" spans="1:5" ht="15">
      <c r="A471" s="4" t="str">
        <f t="shared" si="17"/>
        <v>AA</v>
      </c>
      <c r="B471" s="4">
        <f t="shared" si="18"/>
        <v>69</v>
      </c>
      <c r="C471" s="8" t="s">
        <v>645</v>
      </c>
      <c r="D471" s="64"/>
      <c r="E471" s="37"/>
    </row>
    <row r="472" spans="1:5" ht="15">
      <c r="A472" s="4" t="str">
        <f t="shared" si="17"/>
        <v>AA</v>
      </c>
      <c r="B472" s="4">
        <f t="shared" si="18"/>
        <v>70</v>
      </c>
      <c r="C472" s="8" t="s">
        <v>646</v>
      </c>
      <c r="D472" s="64"/>
      <c r="E472" s="37"/>
    </row>
    <row r="473" spans="1:5" ht="15">
      <c r="A473" s="4" t="str">
        <f t="shared" si="17"/>
        <v>AA</v>
      </c>
      <c r="B473" s="4">
        <f t="shared" si="18"/>
        <v>71</v>
      </c>
      <c r="C473" s="8" t="s">
        <v>647</v>
      </c>
      <c r="D473" s="64"/>
      <c r="E473" s="37"/>
    </row>
    <row r="474" spans="1:5" ht="15">
      <c r="A474" s="4" t="str">
        <f t="shared" si="17"/>
        <v>AA</v>
      </c>
      <c r="B474" s="4">
        <f t="shared" si="18"/>
        <v>72</v>
      </c>
      <c r="C474" s="8" t="s">
        <v>603</v>
      </c>
      <c r="D474" s="64"/>
      <c r="E474" s="37"/>
    </row>
    <row r="475" spans="1:5" ht="15">
      <c r="A475" s="4" t="str">
        <f t="shared" si="17"/>
        <v>AA</v>
      </c>
      <c r="B475" s="4">
        <f t="shared" si="18"/>
        <v>73</v>
      </c>
      <c r="C475" s="8" t="s">
        <v>648</v>
      </c>
      <c r="D475" s="64"/>
      <c r="E475" s="37"/>
    </row>
    <row r="476" spans="1:5" ht="15">
      <c r="A476" s="4" t="str">
        <f t="shared" si="17"/>
        <v>AA</v>
      </c>
      <c r="B476" s="4">
        <f t="shared" si="18"/>
        <v>74</v>
      </c>
      <c r="C476" s="8" t="s">
        <v>649</v>
      </c>
      <c r="D476" s="64"/>
      <c r="E476" s="37"/>
    </row>
    <row r="477" spans="1:5" ht="15">
      <c r="A477" s="4" t="str">
        <f t="shared" si="17"/>
        <v>AA</v>
      </c>
      <c r="B477" s="4">
        <f t="shared" si="18"/>
        <v>75</v>
      </c>
      <c r="C477" s="8" t="s">
        <v>650</v>
      </c>
      <c r="D477" s="64"/>
      <c r="E477" s="37"/>
    </row>
    <row r="478" spans="1:5" ht="15">
      <c r="A478" s="4" t="str">
        <f t="shared" si="17"/>
        <v>AA</v>
      </c>
      <c r="B478" s="4">
        <f t="shared" si="18"/>
        <v>76</v>
      </c>
      <c r="C478" s="8" t="s">
        <v>651</v>
      </c>
      <c r="D478" s="64"/>
      <c r="E478" s="37"/>
    </row>
    <row r="479" spans="1:5" ht="15">
      <c r="A479" s="4" t="str">
        <f t="shared" si="17"/>
        <v>AA</v>
      </c>
      <c r="B479" s="4">
        <f t="shared" si="18"/>
        <v>77</v>
      </c>
      <c r="C479" s="8" t="s">
        <v>652</v>
      </c>
      <c r="D479" s="65"/>
      <c r="E479" s="37"/>
    </row>
    <row r="480" spans="1:5" ht="15">
      <c r="A480" s="4" t="str">
        <f t="shared" si="17"/>
        <v>AA</v>
      </c>
      <c r="B480" s="4">
        <f t="shared" si="18"/>
        <v>78</v>
      </c>
      <c r="C480" s="8" t="s">
        <v>653</v>
      </c>
      <c r="D480" s="65"/>
      <c r="E480" s="37"/>
    </row>
    <row r="481" spans="1:5" ht="15">
      <c r="A481" s="4" t="str">
        <f t="shared" si="17"/>
        <v>AA</v>
      </c>
      <c r="B481" s="4">
        <f t="shared" si="18"/>
        <v>79</v>
      </c>
      <c r="C481" s="8" t="s">
        <v>654</v>
      </c>
      <c r="D481" s="65"/>
      <c r="E481" s="37"/>
    </row>
    <row r="482" spans="1:5" ht="15">
      <c r="A482" s="4" t="str">
        <f t="shared" si="17"/>
        <v>AA</v>
      </c>
      <c r="B482" s="4">
        <f t="shared" si="18"/>
        <v>80</v>
      </c>
      <c r="C482" s="8" t="s">
        <v>655</v>
      </c>
      <c r="D482" s="65"/>
      <c r="E482" s="37"/>
    </row>
    <row r="483" spans="1:5" ht="15">
      <c r="A483" s="4" t="str">
        <f t="shared" si="17"/>
        <v>AA</v>
      </c>
      <c r="B483" s="4">
        <f t="shared" si="18"/>
        <v>81</v>
      </c>
      <c r="C483" s="8" t="s">
        <v>656</v>
      </c>
      <c r="D483" s="65"/>
      <c r="E483" s="37"/>
    </row>
    <row r="484" spans="1:5" ht="15">
      <c r="A484" s="4" t="str">
        <f t="shared" si="17"/>
        <v>AA</v>
      </c>
      <c r="B484" s="4">
        <f t="shared" si="18"/>
        <v>82</v>
      </c>
      <c r="C484" s="8" t="s">
        <v>657</v>
      </c>
      <c r="D484" s="65"/>
      <c r="E484" s="37"/>
    </row>
    <row r="485" spans="1:5" ht="15">
      <c r="A485" s="4" t="str">
        <f t="shared" si="17"/>
        <v>AA</v>
      </c>
      <c r="B485" s="4">
        <f t="shared" si="18"/>
        <v>83</v>
      </c>
      <c r="C485" s="8" t="s">
        <v>658</v>
      </c>
      <c r="D485" s="65"/>
      <c r="E485" s="37"/>
    </row>
    <row r="486" spans="1:5" ht="15">
      <c r="A486" s="4" t="str">
        <f t="shared" si="17"/>
        <v>AA</v>
      </c>
      <c r="B486" s="4">
        <f t="shared" si="18"/>
        <v>84</v>
      </c>
      <c r="C486" s="17" t="s">
        <v>659</v>
      </c>
      <c r="D486" s="65"/>
      <c r="E486" s="37"/>
    </row>
    <row r="487" spans="1:5" ht="15">
      <c r="A487" s="4" t="str">
        <f t="shared" si="17"/>
        <v>AA</v>
      </c>
      <c r="B487" s="4">
        <f t="shared" si="18"/>
        <v>85</v>
      </c>
      <c r="C487" s="8" t="s">
        <v>660</v>
      </c>
      <c r="D487" s="65"/>
      <c r="E487" s="37"/>
    </row>
    <row r="488" spans="1:5" ht="15">
      <c r="A488" s="4" t="str">
        <f t="shared" si="17"/>
        <v>AA</v>
      </c>
      <c r="B488" s="4">
        <f t="shared" si="18"/>
        <v>86</v>
      </c>
      <c r="C488" s="8" t="s">
        <v>661</v>
      </c>
      <c r="D488" s="65"/>
      <c r="E488" s="37"/>
    </row>
    <row r="489" spans="1:5" ht="15">
      <c r="A489" s="4" t="str">
        <f t="shared" si="17"/>
        <v>AA</v>
      </c>
      <c r="B489" s="4">
        <f t="shared" si="18"/>
        <v>87</v>
      </c>
      <c r="C489" s="8" t="s">
        <v>662</v>
      </c>
      <c r="D489" s="65"/>
      <c r="E489" s="37"/>
    </row>
    <row r="490" spans="1:5" ht="25.5">
      <c r="A490" s="4" t="str">
        <f t="shared" si="17"/>
        <v>AA</v>
      </c>
      <c r="B490" s="4">
        <f t="shared" si="18"/>
        <v>88</v>
      </c>
      <c r="C490" s="8" t="s">
        <v>663</v>
      </c>
      <c r="D490" s="65"/>
      <c r="E490" s="37"/>
    </row>
    <row r="491" spans="1:5" ht="15">
      <c r="A491" s="4" t="str">
        <f t="shared" si="17"/>
        <v>AA</v>
      </c>
      <c r="B491" s="4">
        <f t="shared" si="18"/>
        <v>89</v>
      </c>
      <c r="C491" s="8" t="s">
        <v>664</v>
      </c>
      <c r="D491" s="65"/>
      <c r="E491" s="37"/>
    </row>
    <row r="492" spans="1:5" ht="25.5">
      <c r="A492" s="4" t="str">
        <f t="shared" si="17"/>
        <v>AA</v>
      </c>
      <c r="B492" s="4">
        <f t="shared" si="18"/>
        <v>90</v>
      </c>
      <c r="C492" s="8" t="s">
        <v>665</v>
      </c>
      <c r="D492" s="65"/>
      <c r="E492" s="37"/>
    </row>
    <row r="493" spans="1:5" ht="15">
      <c r="A493" s="4" t="str">
        <f t="shared" si="17"/>
        <v>AA</v>
      </c>
      <c r="B493" s="4">
        <f t="shared" si="18"/>
        <v>91</v>
      </c>
      <c r="C493" s="8" t="s">
        <v>666</v>
      </c>
      <c r="D493" s="65"/>
      <c r="E493" s="37"/>
    </row>
    <row r="494" spans="1:5" ht="15">
      <c r="A494" s="4" t="str">
        <f t="shared" si="17"/>
        <v>AA</v>
      </c>
      <c r="B494" s="4">
        <f t="shared" si="18"/>
        <v>92</v>
      </c>
      <c r="C494" s="8" t="s">
        <v>667</v>
      </c>
      <c r="D494" s="65"/>
      <c r="E494" s="37"/>
    </row>
    <row r="495" spans="1:5" ht="15">
      <c r="A495" s="4" t="str">
        <f t="shared" si="17"/>
        <v>AA</v>
      </c>
      <c r="B495" s="4">
        <f t="shared" si="18"/>
        <v>93</v>
      </c>
      <c r="C495" s="8" t="s">
        <v>668</v>
      </c>
      <c r="D495" s="65"/>
      <c r="E495" s="37"/>
    </row>
    <row r="496" spans="1:5" ht="15">
      <c r="A496" s="4" t="str">
        <f t="shared" si="17"/>
        <v>AA</v>
      </c>
      <c r="B496" s="4">
        <f t="shared" si="18"/>
        <v>94</v>
      </c>
      <c r="C496" s="8" t="s">
        <v>669</v>
      </c>
      <c r="D496" s="65"/>
      <c r="E496" s="37"/>
    </row>
    <row r="497" spans="1:5" ht="38.25">
      <c r="A497" s="4" t="str">
        <f t="shared" si="17"/>
        <v>AA</v>
      </c>
      <c r="B497" s="4">
        <f t="shared" si="18"/>
        <v>95</v>
      </c>
      <c r="C497" s="8" t="s">
        <v>670</v>
      </c>
      <c r="D497" s="65"/>
      <c r="E497" s="37"/>
    </row>
    <row r="498" spans="1:5" ht="15">
      <c r="A498" s="46" t="str">
        <f t="shared" si="17"/>
        <v>AA</v>
      </c>
      <c r="B498" s="4">
        <f t="shared" si="18"/>
        <v>96</v>
      </c>
      <c r="C498" s="6" t="s">
        <v>312</v>
      </c>
      <c r="D498" s="65"/>
      <c r="E498" s="37"/>
    </row>
    <row r="499" spans="1:5" ht="15">
      <c r="A499" s="46" t="str">
        <f t="shared" si="17"/>
        <v>AA</v>
      </c>
      <c r="B499" s="4">
        <f t="shared" si="18"/>
        <v>97</v>
      </c>
      <c r="C499" s="6" t="s">
        <v>313</v>
      </c>
      <c r="D499" s="65"/>
      <c r="E499" s="37"/>
    </row>
    <row r="500" spans="1:5" ht="15">
      <c r="A500" s="46" t="str">
        <f t="shared" si="17"/>
        <v>AA</v>
      </c>
      <c r="B500" s="4">
        <f t="shared" si="18"/>
        <v>98</v>
      </c>
      <c r="C500" s="6" t="s">
        <v>314</v>
      </c>
      <c r="D500" s="65"/>
      <c r="E500" s="37"/>
    </row>
    <row r="501" spans="1:5" ht="25.5">
      <c r="A501" s="46" t="str">
        <f t="shared" si="17"/>
        <v>AA</v>
      </c>
      <c r="B501" s="4">
        <f t="shared" si="18"/>
        <v>99</v>
      </c>
      <c r="C501" s="6" t="s">
        <v>315</v>
      </c>
      <c r="D501" s="65"/>
      <c r="E501" s="37"/>
    </row>
    <row r="502" spans="1:5" ht="15">
      <c r="A502" s="46" t="str">
        <f t="shared" si="17"/>
        <v>AA</v>
      </c>
      <c r="B502" s="4">
        <f t="shared" si="18"/>
        <v>100</v>
      </c>
      <c r="C502" s="6" t="s">
        <v>316</v>
      </c>
      <c r="D502" s="65"/>
      <c r="E502" s="37"/>
    </row>
    <row r="503" spans="1:5" ht="15">
      <c r="A503" s="4"/>
      <c r="B503" s="4"/>
      <c r="C503" s="6"/>
      <c r="D503" s="65"/>
      <c r="E503" s="37"/>
    </row>
    <row r="504" spans="1:5" ht="15">
      <c r="A504" s="4" t="s">
        <v>333</v>
      </c>
      <c r="B504" s="4">
        <v>0</v>
      </c>
      <c r="C504" s="7" t="s">
        <v>334</v>
      </c>
      <c r="D504" s="65"/>
      <c r="E504" s="37"/>
    </row>
    <row r="505" spans="1:5" ht="15">
      <c r="A505" s="4"/>
      <c r="B505" s="4"/>
      <c r="C505" s="42" t="s">
        <v>254</v>
      </c>
      <c r="D505" s="65"/>
      <c r="E505" s="37"/>
    </row>
    <row r="506" spans="1:5" ht="15">
      <c r="A506" s="4" t="s">
        <v>333</v>
      </c>
      <c r="B506" s="4">
        <v>1</v>
      </c>
      <c r="C506" s="6" t="s">
        <v>335</v>
      </c>
      <c r="D506" s="65"/>
      <c r="E506" s="37"/>
    </row>
    <row r="507" spans="1:5" ht="15">
      <c r="A507" s="4" t="str">
        <f>+A506</f>
        <v>AG</v>
      </c>
      <c r="B507" s="4">
        <f>1+B506</f>
        <v>2</v>
      </c>
      <c r="C507" s="8" t="s">
        <v>336</v>
      </c>
      <c r="D507" s="65"/>
      <c r="E507" s="37"/>
    </row>
    <row r="508" spans="1:5" ht="15">
      <c r="A508" s="4" t="str">
        <f aca="true" t="shared" si="19" ref="A508:A571">+A507</f>
        <v>AG</v>
      </c>
      <c r="B508" s="4">
        <f aca="true" t="shared" si="20" ref="B508:B571">1+B507</f>
        <v>3</v>
      </c>
      <c r="C508" s="6" t="s">
        <v>337</v>
      </c>
      <c r="D508" s="65"/>
      <c r="E508" s="37"/>
    </row>
    <row r="509" spans="1:5" ht="25.5">
      <c r="A509" s="4" t="str">
        <f t="shared" si="19"/>
        <v>AG</v>
      </c>
      <c r="B509" s="4">
        <f t="shared" si="20"/>
        <v>4</v>
      </c>
      <c r="C509" s="6" t="s">
        <v>338</v>
      </c>
      <c r="D509" s="65"/>
      <c r="E509" s="37"/>
    </row>
    <row r="510" spans="1:5" ht="15">
      <c r="A510" s="4" t="str">
        <f t="shared" si="19"/>
        <v>AG</v>
      </c>
      <c r="B510" s="4">
        <f t="shared" si="20"/>
        <v>5</v>
      </c>
      <c r="C510" s="6" t="s">
        <v>339</v>
      </c>
      <c r="D510" s="65"/>
      <c r="E510" s="37"/>
    </row>
    <row r="511" spans="1:5" ht="15">
      <c r="A511" s="4" t="str">
        <f t="shared" si="19"/>
        <v>AG</v>
      </c>
      <c r="B511" s="4">
        <f t="shared" si="20"/>
        <v>6</v>
      </c>
      <c r="C511" s="6" t="s">
        <v>340</v>
      </c>
      <c r="D511" s="65"/>
      <c r="E511" s="37"/>
    </row>
    <row r="512" spans="1:5" ht="25.5">
      <c r="A512" s="4" t="str">
        <f t="shared" si="19"/>
        <v>AG</v>
      </c>
      <c r="B512" s="4">
        <f t="shared" si="20"/>
        <v>7</v>
      </c>
      <c r="C512" s="6" t="s">
        <v>341</v>
      </c>
      <c r="D512" s="65"/>
      <c r="E512" s="37"/>
    </row>
    <row r="513" spans="1:5" ht="25.5">
      <c r="A513" s="4" t="str">
        <f t="shared" si="19"/>
        <v>AG</v>
      </c>
      <c r="B513" s="4">
        <f t="shared" si="20"/>
        <v>8</v>
      </c>
      <c r="C513" s="6" t="s">
        <v>342</v>
      </c>
      <c r="D513" s="65"/>
      <c r="E513" s="37"/>
    </row>
    <row r="514" spans="1:5" ht="25.5">
      <c r="A514" s="4" t="str">
        <f t="shared" si="19"/>
        <v>AG</v>
      </c>
      <c r="B514" s="4">
        <f t="shared" si="20"/>
        <v>9</v>
      </c>
      <c r="C514" s="6" t="s">
        <v>343</v>
      </c>
      <c r="D514" s="65"/>
      <c r="E514" s="37"/>
    </row>
    <row r="515" spans="1:5" ht="15">
      <c r="A515" s="4" t="str">
        <f t="shared" si="19"/>
        <v>AG</v>
      </c>
      <c r="B515" s="4">
        <f t="shared" si="20"/>
        <v>10</v>
      </c>
      <c r="C515" s="6" t="s">
        <v>344</v>
      </c>
      <c r="D515" s="65"/>
      <c r="E515" s="37"/>
    </row>
    <row r="516" spans="1:5" ht="15">
      <c r="A516" s="4" t="str">
        <f t="shared" si="19"/>
        <v>AG</v>
      </c>
      <c r="B516" s="4">
        <f t="shared" si="20"/>
        <v>11</v>
      </c>
      <c r="C516" s="6" t="s">
        <v>345</v>
      </c>
      <c r="D516" s="65"/>
      <c r="E516" s="37"/>
    </row>
    <row r="517" spans="1:5" ht="15">
      <c r="A517" s="4" t="str">
        <f t="shared" si="19"/>
        <v>AG</v>
      </c>
      <c r="B517" s="4">
        <f t="shared" si="20"/>
        <v>12</v>
      </c>
      <c r="C517" s="6" t="s">
        <v>346</v>
      </c>
      <c r="D517" s="65"/>
      <c r="E517" s="37"/>
    </row>
    <row r="518" spans="1:5" ht="15">
      <c r="A518" s="4" t="str">
        <f t="shared" si="19"/>
        <v>AG</v>
      </c>
      <c r="B518" s="4">
        <f t="shared" si="20"/>
        <v>13</v>
      </c>
      <c r="C518" s="6" t="s">
        <v>347</v>
      </c>
      <c r="D518" s="65"/>
      <c r="E518" s="37"/>
    </row>
    <row r="519" spans="1:5" ht="15">
      <c r="A519" s="4" t="str">
        <f t="shared" si="19"/>
        <v>AG</v>
      </c>
      <c r="B519" s="4">
        <f t="shared" si="20"/>
        <v>14</v>
      </c>
      <c r="C519" s="6" t="s">
        <v>348</v>
      </c>
      <c r="D519" s="65"/>
      <c r="E519" s="37"/>
    </row>
    <row r="520" spans="1:5" ht="25.5">
      <c r="A520" s="4" t="str">
        <f t="shared" si="19"/>
        <v>AG</v>
      </c>
      <c r="B520" s="4">
        <f t="shared" si="20"/>
        <v>15</v>
      </c>
      <c r="C520" s="6" t="s">
        <v>349</v>
      </c>
      <c r="D520" s="65"/>
      <c r="E520" s="37"/>
    </row>
    <row r="521" spans="1:5" ht="15">
      <c r="A521" s="4" t="str">
        <f t="shared" si="19"/>
        <v>AG</v>
      </c>
      <c r="B521" s="4">
        <f t="shared" si="20"/>
        <v>16</v>
      </c>
      <c r="C521" s="6" t="s">
        <v>350</v>
      </c>
      <c r="D521" s="65"/>
      <c r="E521" s="37"/>
    </row>
    <row r="522" spans="1:5" ht="15">
      <c r="A522" s="4" t="str">
        <f t="shared" si="19"/>
        <v>AG</v>
      </c>
      <c r="B522" s="4">
        <f t="shared" si="20"/>
        <v>17</v>
      </c>
      <c r="C522" s="6" t="s">
        <v>351</v>
      </c>
      <c r="D522" s="65"/>
      <c r="E522" s="37"/>
    </row>
    <row r="523" spans="1:5" ht="15">
      <c r="A523" s="4" t="str">
        <f t="shared" si="19"/>
        <v>AG</v>
      </c>
      <c r="B523" s="4">
        <f t="shared" si="20"/>
        <v>18</v>
      </c>
      <c r="C523" s="6" t="s">
        <v>352</v>
      </c>
      <c r="D523" s="65"/>
      <c r="E523" s="37"/>
    </row>
    <row r="524" spans="1:5" ht="15">
      <c r="A524" s="4" t="str">
        <f t="shared" si="19"/>
        <v>AG</v>
      </c>
      <c r="B524" s="4">
        <f t="shared" si="20"/>
        <v>19</v>
      </c>
      <c r="C524" s="6" t="s">
        <v>353</v>
      </c>
      <c r="D524" s="65"/>
      <c r="E524" s="37"/>
    </row>
    <row r="525" spans="1:5" ht="15">
      <c r="A525" s="4" t="str">
        <f t="shared" si="19"/>
        <v>AG</v>
      </c>
      <c r="B525" s="4">
        <f t="shared" si="20"/>
        <v>20</v>
      </c>
      <c r="C525" s="6" t="s">
        <v>354</v>
      </c>
      <c r="D525" s="65"/>
      <c r="E525" s="37"/>
    </row>
    <row r="526" spans="1:5" ht="15">
      <c r="A526" s="4" t="str">
        <f t="shared" si="19"/>
        <v>AG</v>
      </c>
      <c r="B526" s="4">
        <f t="shared" si="20"/>
        <v>21</v>
      </c>
      <c r="C526" s="6" t="s">
        <v>355</v>
      </c>
      <c r="D526" s="65"/>
      <c r="E526" s="37"/>
    </row>
    <row r="527" spans="1:5" ht="12.75">
      <c r="A527" s="4" t="str">
        <f t="shared" si="19"/>
        <v>AG</v>
      </c>
      <c r="B527" s="4">
        <f t="shared" si="20"/>
        <v>22</v>
      </c>
      <c r="C527" s="6" t="s">
        <v>356</v>
      </c>
      <c r="D527" s="54"/>
      <c r="E527" s="54"/>
    </row>
    <row r="528" spans="1:5" ht="12.75">
      <c r="A528" s="4" t="str">
        <f t="shared" si="19"/>
        <v>AG</v>
      </c>
      <c r="B528" s="4">
        <f t="shared" si="20"/>
        <v>23</v>
      </c>
      <c r="C528" s="6" t="s">
        <v>357</v>
      </c>
      <c r="D528" s="54"/>
      <c r="E528" s="54"/>
    </row>
    <row r="529" spans="1:5" ht="15">
      <c r="A529" s="4" t="str">
        <f t="shared" si="19"/>
        <v>AG</v>
      </c>
      <c r="B529" s="4">
        <f t="shared" si="20"/>
        <v>24</v>
      </c>
      <c r="C529" s="6" t="s">
        <v>358</v>
      </c>
      <c r="D529" s="65"/>
      <c r="E529" s="37"/>
    </row>
    <row r="530" spans="1:5" ht="15">
      <c r="A530" s="4" t="str">
        <f t="shared" si="19"/>
        <v>AG</v>
      </c>
      <c r="B530" s="4">
        <f t="shared" si="20"/>
        <v>25</v>
      </c>
      <c r="C530" s="6" t="s">
        <v>359</v>
      </c>
      <c r="D530" s="65"/>
      <c r="E530" s="37"/>
    </row>
    <row r="531" spans="1:5" ht="15">
      <c r="A531" s="4" t="str">
        <f t="shared" si="19"/>
        <v>AG</v>
      </c>
      <c r="B531" s="4">
        <f t="shared" si="20"/>
        <v>26</v>
      </c>
      <c r="C531" s="6" t="s">
        <v>360</v>
      </c>
      <c r="D531" s="65"/>
      <c r="E531" s="37"/>
    </row>
    <row r="532" spans="1:5" ht="15">
      <c r="A532" s="4" t="str">
        <f t="shared" si="19"/>
        <v>AG</v>
      </c>
      <c r="B532" s="4">
        <f t="shared" si="20"/>
        <v>27</v>
      </c>
      <c r="C532" s="6" t="s">
        <v>361</v>
      </c>
      <c r="D532" s="65"/>
      <c r="E532" s="37"/>
    </row>
    <row r="533" spans="1:5" ht="15">
      <c r="A533" s="4" t="str">
        <f t="shared" si="19"/>
        <v>AG</v>
      </c>
      <c r="B533" s="4">
        <f t="shared" si="20"/>
        <v>28</v>
      </c>
      <c r="C533" s="6" t="s">
        <v>362</v>
      </c>
      <c r="D533" s="65"/>
      <c r="E533" s="37"/>
    </row>
    <row r="534" spans="1:5" ht="15">
      <c r="A534" s="4" t="str">
        <f t="shared" si="19"/>
        <v>AG</v>
      </c>
      <c r="B534" s="4">
        <f t="shared" si="20"/>
        <v>29</v>
      </c>
      <c r="C534" s="42" t="s">
        <v>363</v>
      </c>
      <c r="D534" s="65"/>
      <c r="E534" s="37"/>
    </row>
    <row r="535" spans="1:5" ht="25.5">
      <c r="A535" s="4" t="str">
        <f t="shared" si="19"/>
        <v>AG</v>
      </c>
      <c r="B535" s="4">
        <f t="shared" si="20"/>
        <v>30</v>
      </c>
      <c r="C535" s="6" t="s">
        <v>364</v>
      </c>
      <c r="D535" s="65"/>
      <c r="E535" s="37"/>
    </row>
    <row r="536" spans="1:5" ht="25.5">
      <c r="A536" s="4" t="str">
        <f t="shared" si="19"/>
        <v>AG</v>
      </c>
      <c r="B536" s="4">
        <f t="shared" si="20"/>
        <v>31</v>
      </c>
      <c r="C536" s="6" t="s">
        <v>365</v>
      </c>
      <c r="D536" s="65"/>
      <c r="E536" s="37"/>
    </row>
    <row r="537" spans="1:5" ht="25.5">
      <c r="A537" s="4" t="str">
        <f t="shared" si="19"/>
        <v>AG</v>
      </c>
      <c r="B537" s="4">
        <f t="shared" si="20"/>
        <v>32</v>
      </c>
      <c r="C537" s="6" t="s">
        <v>10</v>
      </c>
      <c r="D537" s="65"/>
      <c r="E537" s="37"/>
    </row>
    <row r="538" spans="1:5" ht="25.5">
      <c r="A538" s="4" t="str">
        <f t="shared" si="19"/>
        <v>AG</v>
      </c>
      <c r="B538" s="4">
        <f t="shared" si="20"/>
        <v>33</v>
      </c>
      <c r="C538" s="6" t="s">
        <v>11</v>
      </c>
      <c r="D538" s="65"/>
      <c r="E538" s="37"/>
    </row>
    <row r="539" spans="1:5" ht="25.5">
      <c r="A539" s="4" t="str">
        <f t="shared" si="19"/>
        <v>AG</v>
      </c>
      <c r="B539" s="4">
        <f t="shared" si="20"/>
        <v>34</v>
      </c>
      <c r="C539" s="6" t="s">
        <v>12</v>
      </c>
      <c r="D539" s="65"/>
      <c r="E539" s="37"/>
    </row>
    <row r="540" spans="1:5" ht="15">
      <c r="A540" s="4" t="str">
        <f t="shared" si="19"/>
        <v>AG</v>
      </c>
      <c r="B540" s="4">
        <f t="shared" si="20"/>
        <v>35</v>
      </c>
      <c r="C540" s="42" t="s">
        <v>13</v>
      </c>
      <c r="D540" s="65"/>
      <c r="E540" s="37"/>
    </row>
    <row r="541" spans="1:5" ht="15">
      <c r="A541" s="4" t="str">
        <f t="shared" si="19"/>
        <v>AG</v>
      </c>
      <c r="B541" s="4">
        <f t="shared" si="20"/>
        <v>36</v>
      </c>
      <c r="C541" s="6" t="s">
        <v>14</v>
      </c>
      <c r="D541" s="65"/>
      <c r="E541" s="37"/>
    </row>
    <row r="542" spans="1:5" ht="25.5">
      <c r="A542" s="4" t="str">
        <f t="shared" si="19"/>
        <v>AG</v>
      </c>
      <c r="B542" s="4">
        <f t="shared" si="20"/>
        <v>37</v>
      </c>
      <c r="C542" s="6" t="s">
        <v>710</v>
      </c>
      <c r="D542" s="65"/>
      <c r="E542" s="37"/>
    </row>
    <row r="543" spans="1:5" ht="25.5">
      <c r="A543" s="4" t="str">
        <f t="shared" si="19"/>
        <v>AG</v>
      </c>
      <c r="B543" s="4">
        <f t="shared" si="20"/>
        <v>38</v>
      </c>
      <c r="C543" s="6" t="s">
        <v>15</v>
      </c>
      <c r="D543" s="65"/>
      <c r="E543" s="37"/>
    </row>
    <row r="544" spans="1:5" ht="25.5">
      <c r="A544" s="4" t="str">
        <f t="shared" si="19"/>
        <v>AG</v>
      </c>
      <c r="B544" s="4">
        <f t="shared" si="20"/>
        <v>39</v>
      </c>
      <c r="C544" s="6" t="s">
        <v>208</v>
      </c>
      <c r="D544" s="65"/>
      <c r="E544" s="37"/>
    </row>
    <row r="545" spans="1:5" ht="25.5">
      <c r="A545" s="4" t="str">
        <f t="shared" si="19"/>
        <v>AG</v>
      </c>
      <c r="B545" s="4">
        <f t="shared" si="20"/>
        <v>40</v>
      </c>
      <c r="C545" s="6" t="s">
        <v>209</v>
      </c>
      <c r="D545" s="65"/>
      <c r="E545" s="37"/>
    </row>
    <row r="546" spans="1:5" ht="25.5">
      <c r="A546" s="4" t="str">
        <f t="shared" si="19"/>
        <v>AG</v>
      </c>
      <c r="B546" s="4">
        <f t="shared" si="20"/>
        <v>41</v>
      </c>
      <c r="C546" s="6" t="s">
        <v>16</v>
      </c>
      <c r="D546" s="65"/>
      <c r="E546" s="37"/>
    </row>
    <row r="547" spans="1:5" ht="15">
      <c r="A547" s="4" t="str">
        <f t="shared" si="19"/>
        <v>AG</v>
      </c>
      <c r="B547" s="4">
        <f t="shared" si="20"/>
        <v>42</v>
      </c>
      <c r="C547" s="42" t="s">
        <v>17</v>
      </c>
      <c r="D547" s="65"/>
      <c r="E547" s="37"/>
    </row>
    <row r="548" spans="1:5" ht="25.5">
      <c r="A548" s="4" t="str">
        <f t="shared" si="19"/>
        <v>AG</v>
      </c>
      <c r="B548" s="4">
        <f t="shared" si="20"/>
        <v>43</v>
      </c>
      <c r="C548" s="6" t="s">
        <v>18</v>
      </c>
      <c r="D548" s="65"/>
      <c r="E548" s="37"/>
    </row>
    <row r="549" spans="1:5" ht="25.5">
      <c r="A549" s="4" t="str">
        <f t="shared" si="19"/>
        <v>AG</v>
      </c>
      <c r="B549" s="4">
        <f t="shared" si="20"/>
        <v>44</v>
      </c>
      <c r="C549" s="6" t="s">
        <v>19</v>
      </c>
      <c r="D549" s="65"/>
      <c r="E549" s="37"/>
    </row>
    <row r="550" spans="1:5" ht="25.5">
      <c r="A550" s="4" t="str">
        <f t="shared" si="19"/>
        <v>AG</v>
      </c>
      <c r="B550" s="4">
        <f t="shared" si="20"/>
        <v>45</v>
      </c>
      <c r="C550" s="6" t="s">
        <v>20</v>
      </c>
      <c r="D550" s="65"/>
      <c r="E550" s="37"/>
    </row>
    <row r="551" spans="1:5" ht="38.25">
      <c r="A551" s="4" t="str">
        <f t="shared" si="19"/>
        <v>AG</v>
      </c>
      <c r="B551" s="4">
        <f t="shared" si="20"/>
        <v>46</v>
      </c>
      <c r="C551" s="6" t="s">
        <v>21</v>
      </c>
      <c r="D551" s="65"/>
      <c r="E551" s="37"/>
    </row>
    <row r="552" spans="1:5" ht="25.5">
      <c r="A552" s="4" t="str">
        <f t="shared" si="19"/>
        <v>AG</v>
      </c>
      <c r="B552" s="4">
        <f t="shared" si="20"/>
        <v>47</v>
      </c>
      <c r="C552" s="6" t="s">
        <v>22</v>
      </c>
      <c r="D552" s="65"/>
      <c r="E552" s="37"/>
    </row>
    <row r="553" spans="1:5" ht="25.5">
      <c r="A553" s="4" t="str">
        <f t="shared" si="19"/>
        <v>AG</v>
      </c>
      <c r="B553" s="4">
        <f t="shared" si="20"/>
        <v>48</v>
      </c>
      <c r="C553" s="6" t="s">
        <v>23</v>
      </c>
      <c r="D553" s="65"/>
      <c r="E553" s="37"/>
    </row>
    <row r="554" spans="1:5" ht="25.5">
      <c r="A554" s="4" t="str">
        <f t="shared" si="19"/>
        <v>AG</v>
      </c>
      <c r="B554" s="4">
        <f t="shared" si="20"/>
        <v>49</v>
      </c>
      <c r="C554" s="6" t="s">
        <v>24</v>
      </c>
      <c r="D554" s="65"/>
      <c r="E554" s="37"/>
    </row>
    <row r="555" spans="1:5" ht="25.5">
      <c r="A555" s="4" t="str">
        <f t="shared" si="19"/>
        <v>AG</v>
      </c>
      <c r="B555" s="4">
        <f t="shared" si="20"/>
        <v>50</v>
      </c>
      <c r="C555" s="6" t="s">
        <v>25</v>
      </c>
      <c r="D555" s="65"/>
      <c r="E555" s="37"/>
    </row>
    <row r="556" spans="1:5" ht="25.5">
      <c r="A556" s="4" t="str">
        <f t="shared" si="19"/>
        <v>AG</v>
      </c>
      <c r="B556" s="4">
        <f t="shared" si="20"/>
        <v>51</v>
      </c>
      <c r="C556" s="6" t="s">
        <v>26</v>
      </c>
      <c r="D556" s="65"/>
      <c r="E556" s="37"/>
    </row>
    <row r="557" spans="1:5" ht="38.25">
      <c r="A557" s="4" t="str">
        <f t="shared" si="19"/>
        <v>AG</v>
      </c>
      <c r="B557" s="4">
        <f t="shared" si="20"/>
        <v>52</v>
      </c>
      <c r="C557" s="6" t="s">
        <v>27</v>
      </c>
      <c r="D557" s="65"/>
      <c r="E557" s="37"/>
    </row>
    <row r="558" spans="1:5" ht="38.25">
      <c r="A558" s="4" t="str">
        <f t="shared" si="19"/>
        <v>AG</v>
      </c>
      <c r="B558" s="4">
        <f t="shared" si="20"/>
        <v>53</v>
      </c>
      <c r="C558" s="6" t="s">
        <v>28</v>
      </c>
      <c r="D558" s="65"/>
      <c r="E558" s="37"/>
    </row>
    <row r="559" spans="1:5" ht="15">
      <c r="A559" s="4" t="str">
        <f t="shared" si="19"/>
        <v>AG</v>
      </c>
      <c r="B559" s="4">
        <f t="shared" si="20"/>
        <v>54</v>
      </c>
      <c r="C559" s="6" t="s">
        <v>29</v>
      </c>
      <c r="D559" s="65"/>
      <c r="E559" s="37"/>
    </row>
    <row r="560" spans="1:5" ht="25.5">
      <c r="A560" s="4" t="str">
        <f t="shared" si="19"/>
        <v>AG</v>
      </c>
      <c r="B560" s="4">
        <f t="shared" si="20"/>
        <v>55</v>
      </c>
      <c r="C560" s="6" t="s">
        <v>30</v>
      </c>
      <c r="D560" s="65"/>
      <c r="E560" s="37"/>
    </row>
    <row r="561" spans="1:5" ht="15">
      <c r="A561" s="4" t="str">
        <f t="shared" si="19"/>
        <v>AG</v>
      </c>
      <c r="B561" s="4">
        <f t="shared" si="20"/>
        <v>56</v>
      </c>
      <c r="C561" s="6" t="s">
        <v>31</v>
      </c>
      <c r="D561" s="65"/>
      <c r="E561" s="37"/>
    </row>
    <row r="562" spans="1:5" ht="25.5">
      <c r="A562" s="4" t="str">
        <f t="shared" si="19"/>
        <v>AG</v>
      </c>
      <c r="B562" s="4">
        <f t="shared" si="20"/>
        <v>57</v>
      </c>
      <c r="C562" s="6" t="s">
        <v>32</v>
      </c>
      <c r="D562" s="65"/>
      <c r="E562" s="37"/>
    </row>
    <row r="563" spans="1:5" ht="25.5">
      <c r="A563" s="4" t="str">
        <f t="shared" si="19"/>
        <v>AG</v>
      </c>
      <c r="B563" s="4">
        <f t="shared" si="20"/>
        <v>58</v>
      </c>
      <c r="C563" s="6" t="s">
        <v>33</v>
      </c>
      <c r="D563" s="65"/>
      <c r="E563" s="37"/>
    </row>
    <row r="564" spans="1:5" ht="25.5">
      <c r="A564" s="4" t="str">
        <f t="shared" si="19"/>
        <v>AG</v>
      </c>
      <c r="B564" s="4">
        <f t="shared" si="20"/>
        <v>59</v>
      </c>
      <c r="C564" s="6" t="s">
        <v>34</v>
      </c>
      <c r="D564" s="65"/>
      <c r="E564" s="37"/>
    </row>
    <row r="565" spans="1:5" ht="25.5">
      <c r="A565" s="4" t="str">
        <f t="shared" si="19"/>
        <v>AG</v>
      </c>
      <c r="B565" s="4">
        <f t="shared" si="20"/>
        <v>60</v>
      </c>
      <c r="C565" s="6" t="s">
        <v>35</v>
      </c>
      <c r="D565" s="65"/>
      <c r="E565" s="37"/>
    </row>
    <row r="566" spans="1:5" ht="15">
      <c r="A566" s="4" t="str">
        <f t="shared" si="19"/>
        <v>AG</v>
      </c>
      <c r="B566" s="4">
        <f t="shared" si="20"/>
        <v>61</v>
      </c>
      <c r="C566" s="6" t="s">
        <v>36</v>
      </c>
      <c r="D566" s="65"/>
      <c r="E566" s="37"/>
    </row>
    <row r="567" spans="1:5" ht="15">
      <c r="A567" s="4" t="str">
        <f t="shared" si="19"/>
        <v>AG</v>
      </c>
      <c r="B567" s="4">
        <f t="shared" si="20"/>
        <v>62</v>
      </c>
      <c r="C567" s="6" t="s">
        <v>37</v>
      </c>
      <c r="D567" s="65"/>
      <c r="E567" s="37"/>
    </row>
    <row r="568" spans="1:5" ht="38.25">
      <c r="A568" s="4" t="str">
        <f t="shared" si="19"/>
        <v>AG</v>
      </c>
      <c r="B568" s="4">
        <f t="shared" si="20"/>
        <v>63</v>
      </c>
      <c r="C568" s="6" t="s">
        <v>38</v>
      </c>
      <c r="D568" s="65"/>
      <c r="E568" s="37"/>
    </row>
    <row r="569" spans="1:5" ht="15">
      <c r="A569" s="4" t="str">
        <f t="shared" si="19"/>
        <v>AG</v>
      </c>
      <c r="B569" s="4">
        <f t="shared" si="20"/>
        <v>64</v>
      </c>
      <c r="C569" s="42" t="s">
        <v>39</v>
      </c>
      <c r="D569" s="65"/>
      <c r="E569" s="37"/>
    </row>
    <row r="570" spans="1:5" ht="25.5">
      <c r="A570" s="4" t="str">
        <f t="shared" si="19"/>
        <v>AG</v>
      </c>
      <c r="B570" s="4">
        <f t="shared" si="20"/>
        <v>65</v>
      </c>
      <c r="C570" s="6" t="s">
        <v>40</v>
      </c>
      <c r="D570" s="65"/>
      <c r="E570" s="37"/>
    </row>
    <row r="571" spans="1:5" ht="25.5">
      <c r="A571" s="4" t="str">
        <f t="shared" si="19"/>
        <v>AG</v>
      </c>
      <c r="B571" s="4">
        <f t="shared" si="20"/>
        <v>66</v>
      </c>
      <c r="C571" s="6" t="s">
        <v>41</v>
      </c>
      <c r="D571" s="65"/>
      <c r="E571" s="37"/>
    </row>
    <row r="572" spans="1:5" ht="25.5">
      <c r="A572" s="4" t="str">
        <f aca="true" t="shared" si="21" ref="A572:A635">+A571</f>
        <v>AG</v>
      </c>
      <c r="B572" s="4">
        <f aca="true" t="shared" si="22" ref="B572:B635">1+B571</f>
        <v>67</v>
      </c>
      <c r="C572" s="6" t="s">
        <v>42</v>
      </c>
      <c r="D572" s="65"/>
      <c r="E572" s="37"/>
    </row>
    <row r="573" spans="1:5" ht="25.5">
      <c r="A573" s="4" t="str">
        <f t="shared" si="21"/>
        <v>AG</v>
      </c>
      <c r="B573" s="4">
        <f t="shared" si="22"/>
        <v>68</v>
      </c>
      <c r="C573" s="6" t="s">
        <v>43</v>
      </c>
      <c r="D573" s="65"/>
      <c r="E573" s="37"/>
    </row>
    <row r="574" spans="1:5" ht="25.5">
      <c r="A574" s="4" t="str">
        <f t="shared" si="21"/>
        <v>AG</v>
      </c>
      <c r="B574" s="4">
        <f t="shared" si="22"/>
        <v>69</v>
      </c>
      <c r="C574" s="6" t="s">
        <v>44</v>
      </c>
      <c r="D574" s="65"/>
      <c r="E574" s="37"/>
    </row>
    <row r="575" spans="1:5" ht="25.5">
      <c r="A575" s="4" t="str">
        <f t="shared" si="21"/>
        <v>AG</v>
      </c>
      <c r="B575" s="4">
        <f t="shared" si="22"/>
        <v>70</v>
      </c>
      <c r="C575" s="6" t="s">
        <v>45</v>
      </c>
      <c r="D575" s="65"/>
      <c r="E575" s="37"/>
    </row>
    <row r="576" spans="1:5" ht="15">
      <c r="A576" s="4" t="str">
        <f t="shared" si="21"/>
        <v>AG</v>
      </c>
      <c r="B576" s="4">
        <f t="shared" si="22"/>
        <v>71</v>
      </c>
      <c r="C576" s="6" t="s">
        <v>46</v>
      </c>
      <c r="D576" s="65"/>
      <c r="E576" s="37"/>
    </row>
    <row r="577" spans="1:5" ht="25.5">
      <c r="A577" s="4" t="str">
        <f t="shared" si="21"/>
        <v>AG</v>
      </c>
      <c r="B577" s="4">
        <f t="shared" si="22"/>
        <v>72</v>
      </c>
      <c r="C577" s="6" t="s">
        <v>47</v>
      </c>
      <c r="D577" s="65"/>
      <c r="E577" s="37"/>
    </row>
    <row r="578" spans="1:5" ht="15">
      <c r="A578" s="4" t="str">
        <f t="shared" si="21"/>
        <v>AG</v>
      </c>
      <c r="B578" s="4">
        <f t="shared" si="22"/>
        <v>73</v>
      </c>
      <c r="C578" s="6" t="s">
        <v>48</v>
      </c>
      <c r="D578" s="65"/>
      <c r="E578" s="37"/>
    </row>
    <row r="579" spans="1:5" ht="25.5">
      <c r="A579" s="4" t="str">
        <f t="shared" si="21"/>
        <v>AG</v>
      </c>
      <c r="B579" s="4">
        <f t="shared" si="22"/>
        <v>74</v>
      </c>
      <c r="C579" s="6" t="s">
        <v>49</v>
      </c>
      <c r="D579" s="65"/>
      <c r="E579" s="37"/>
    </row>
    <row r="580" spans="1:5" ht="25.5">
      <c r="A580" s="4" t="str">
        <f t="shared" si="21"/>
        <v>AG</v>
      </c>
      <c r="B580" s="4">
        <f t="shared" si="22"/>
        <v>75</v>
      </c>
      <c r="C580" s="6" t="s">
        <v>50</v>
      </c>
      <c r="D580" s="65"/>
      <c r="E580" s="37"/>
    </row>
    <row r="581" spans="1:5" ht="25.5">
      <c r="A581" s="4" t="str">
        <f t="shared" si="21"/>
        <v>AG</v>
      </c>
      <c r="B581" s="4">
        <f t="shared" si="22"/>
        <v>76</v>
      </c>
      <c r="C581" s="6" t="s">
        <v>51</v>
      </c>
      <c r="D581" s="65"/>
      <c r="E581" s="37"/>
    </row>
    <row r="582" spans="1:5" ht="38.25">
      <c r="A582" s="4" t="str">
        <f t="shared" si="21"/>
        <v>AG</v>
      </c>
      <c r="B582" s="4">
        <f t="shared" si="22"/>
        <v>77</v>
      </c>
      <c r="C582" s="6" t="s">
        <v>52</v>
      </c>
      <c r="D582" s="65"/>
      <c r="E582" s="37"/>
    </row>
    <row r="583" spans="1:5" ht="15">
      <c r="A583" s="4" t="str">
        <f t="shared" si="21"/>
        <v>AG</v>
      </c>
      <c r="B583" s="4">
        <f t="shared" si="22"/>
        <v>78</v>
      </c>
      <c r="C583" s="6" t="s">
        <v>301</v>
      </c>
      <c r="D583" s="65"/>
      <c r="E583" s="37"/>
    </row>
    <row r="584" spans="1:5" ht="15">
      <c r="A584" s="4" t="str">
        <f t="shared" si="21"/>
        <v>AG</v>
      </c>
      <c r="B584" s="4">
        <f t="shared" si="22"/>
        <v>79</v>
      </c>
      <c r="C584" s="6" t="s">
        <v>302</v>
      </c>
      <c r="D584" s="65"/>
      <c r="E584" s="37"/>
    </row>
    <row r="585" spans="1:5" ht="25.5">
      <c r="A585" s="4" t="str">
        <f t="shared" si="21"/>
        <v>AG</v>
      </c>
      <c r="B585" s="4">
        <f t="shared" si="22"/>
        <v>80</v>
      </c>
      <c r="C585" s="6" t="s">
        <v>53</v>
      </c>
      <c r="D585" s="65"/>
      <c r="E585" s="37"/>
    </row>
    <row r="586" spans="1:5" ht="15">
      <c r="A586" s="4" t="str">
        <f t="shared" si="21"/>
        <v>AG</v>
      </c>
      <c r="B586" s="4">
        <f t="shared" si="22"/>
        <v>81</v>
      </c>
      <c r="C586" s="42" t="s">
        <v>54</v>
      </c>
      <c r="D586" s="65"/>
      <c r="E586" s="37"/>
    </row>
    <row r="587" spans="1:5" ht="25.5">
      <c r="A587" s="4" t="str">
        <f t="shared" si="21"/>
        <v>AG</v>
      </c>
      <c r="B587" s="4">
        <f t="shared" si="22"/>
        <v>82</v>
      </c>
      <c r="C587" s="6" t="s">
        <v>55</v>
      </c>
      <c r="D587" s="66"/>
      <c r="E587" s="37"/>
    </row>
    <row r="588" spans="1:5" ht="25.5">
      <c r="A588" s="4" t="str">
        <f t="shared" si="21"/>
        <v>AG</v>
      </c>
      <c r="B588" s="4">
        <f t="shared" si="22"/>
        <v>83</v>
      </c>
      <c r="C588" s="6" t="s">
        <v>56</v>
      </c>
      <c r="D588" s="66"/>
      <c r="E588" s="37"/>
    </row>
    <row r="589" spans="1:5" ht="15">
      <c r="A589" s="4" t="str">
        <f t="shared" si="21"/>
        <v>AG</v>
      </c>
      <c r="B589" s="4">
        <f t="shared" si="22"/>
        <v>84</v>
      </c>
      <c r="C589" s="6" t="s">
        <v>57</v>
      </c>
      <c r="D589" s="66"/>
      <c r="E589" s="37"/>
    </row>
    <row r="590" spans="1:5" ht="15">
      <c r="A590" s="4" t="str">
        <f t="shared" si="21"/>
        <v>AG</v>
      </c>
      <c r="B590" s="4">
        <f t="shared" si="22"/>
        <v>85</v>
      </c>
      <c r="C590" s="6" t="s">
        <v>58</v>
      </c>
      <c r="D590" s="66"/>
      <c r="E590" s="37"/>
    </row>
    <row r="591" spans="1:5" ht="25.5">
      <c r="A591" s="4" t="str">
        <f t="shared" si="21"/>
        <v>AG</v>
      </c>
      <c r="B591" s="4">
        <f t="shared" si="22"/>
        <v>86</v>
      </c>
      <c r="C591" s="6" t="s">
        <v>59</v>
      </c>
      <c r="D591" s="66"/>
      <c r="E591" s="37"/>
    </row>
    <row r="592" spans="1:5" ht="15">
      <c r="A592" s="4" t="str">
        <f t="shared" si="21"/>
        <v>AG</v>
      </c>
      <c r="B592" s="4">
        <f t="shared" si="22"/>
        <v>87</v>
      </c>
      <c r="C592" s="6" t="s">
        <v>60</v>
      </c>
      <c r="D592" s="66"/>
      <c r="E592" s="37"/>
    </row>
    <row r="593" spans="1:5" ht="25.5">
      <c r="A593" s="4" t="str">
        <f t="shared" si="21"/>
        <v>AG</v>
      </c>
      <c r="B593" s="4">
        <f t="shared" si="22"/>
        <v>88</v>
      </c>
      <c r="C593" s="6" t="s">
        <v>61</v>
      </c>
      <c r="D593" s="66"/>
      <c r="E593" s="37"/>
    </row>
    <row r="594" spans="1:5" ht="15">
      <c r="A594" s="4" t="str">
        <f t="shared" si="21"/>
        <v>AG</v>
      </c>
      <c r="B594" s="4">
        <f t="shared" si="22"/>
        <v>89</v>
      </c>
      <c r="C594" s="6"/>
      <c r="D594" s="65"/>
      <c r="E594" s="37"/>
    </row>
    <row r="595" spans="1:5" ht="15">
      <c r="A595" s="4" t="str">
        <f t="shared" si="21"/>
        <v>AG</v>
      </c>
      <c r="B595" s="4">
        <f t="shared" si="22"/>
        <v>90</v>
      </c>
      <c r="C595" s="7" t="s">
        <v>62</v>
      </c>
      <c r="D595" s="65"/>
      <c r="E595" s="37"/>
    </row>
    <row r="596" spans="1:5" ht="15">
      <c r="A596" s="4" t="str">
        <f t="shared" si="21"/>
        <v>AG</v>
      </c>
      <c r="B596" s="4">
        <f t="shared" si="22"/>
        <v>91</v>
      </c>
      <c r="C596" s="42" t="s">
        <v>366</v>
      </c>
      <c r="D596" s="65"/>
      <c r="E596" s="37"/>
    </row>
    <row r="597" spans="1:5" ht="15">
      <c r="A597" s="4" t="str">
        <f t="shared" si="21"/>
        <v>AG</v>
      </c>
      <c r="B597" s="4">
        <f t="shared" si="22"/>
        <v>92</v>
      </c>
      <c r="C597" s="6" t="s">
        <v>63</v>
      </c>
      <c r="D597" s="65"/>
      <c r="E597" s="37"/>
    </row>
    <row r="598" spans="1:5" ht="25.5">
      <c r="A598" s="4" t="str">
        <f t="shared" si="21"/>
        <v>AG</v>
      </c>
      <c r="B598" s="4">
        <f t="shared" si="22"/>
        <v>93</v>
      </c>
      <c r="C598" s="6" t="s">
        <v>64</v>
      </c>
      <c r="D598" s="65"/>
      <c r="E598" s="37"/>
    </row>
    <row r="599" spans="1:5" ht="15">
      <c r="A599" s="4" t="str">
        <f t="shared" si="21"/>
        <v>AG</v>
      </c>
      <c r="B599" s="4">
        <f t="shared" si="22"/>
        <v>94</v>
      </c>
      <c r="C599" s="6" t="s">
        <v>65</v>
      </c>
      <c r="D599" s="65"/>
      <c r="E599" s="37"/>
    </row>
    <row r="600" spans="1:5" ht="15">
      <c r="A600" s="4" t="str">
        <f t="shared" si="21"/>
        <v>AG</v>
      </c>
      <c r="B600" s="4">
        <f t="shared" si="22"/>
        <v>95</v>
      </c>
      <c r="C600" s="6" t="s">
        <v>66</v>
      </c>
      <c r="D600" s="65"/>
      <c r="E600" s="37"/>
    </row>
    <row r="601" spans="1:5" ht="12.75">
      <c r="A601" s="4" t="str">
        <f t="shared" si="21"/>
        <v>AG</v>
      </c>
      <c r="B601" s="4">
        <f t="shared" si="22"/>
        <v>96</v>
      </c>
      <c r="C601" s="6" t="s">
        <v>67</v>
      </c>
      <c r="D601" s="54"/>
      <c r="E601" s="54"/>
    </row>
    <row r="602" spans="1:5" ht="15">
      <c r="A602" s="4" t="str">
        <f t="shared" si="21"/>
        <v>AG</v>
      </c>
      <c r="B602" s="4">
        <f t="shared" si="22"/>
        <v>97</v>
      </c>
      <c r="C602" s="6" t="s">
        <v>68</v>
      </c>
      <c r="D602" s="65"/>
      <c r="E602" s="37"/>
    </row>
    <row r="603" spans="1:5" ht="25.5">
      <c r="A603" s="4" t="str">
        <f t="shared" si="21"/>
        <v>AG</v>
      </c>
      <c r="B603" s="4">
        <f t="shared" si="22"/>
        <v>98</v>
      </c>
      <c r="C603" s="6" t="s">
        <v>69</v>
      </c>
      <c r="D603" s="65"/>
      <c r="E603" s="37"/>
    </row>
    <row r="604" spans="1:5" ht="15">
      <c r="A604" s="4" t="str">
        <f t="shared" si="21"/>
        <v>AG</v>
      </c>
      <c r="B604" s="4">
        <f t="shared" si="22"/>
        <v>99</v>
      </c>
      <c r="C604" s="6" t="s">
        <v>70</v>
      </c>
      <c r="D604" s="65"/>
      <c r="E604" s="37"/>
    </row>
    <row r="605" spans="1:5" ht="25.5">
      <c r="A605" s="4" t="str">
        <f t="shared" si="21"/>
        <v>AG</v>
      </c>
      <c r="B605" s="4">
        <f t="shared" si="22"/>
        <v>100</v>
      </c>
      <c r="C605" s="6" t="s">
        <v>71</v>
      </c>
      <c r="D605" s="65"/>
      <c r="E605" s="37"/>
    </row>
    <row r="606" spans="1:5" ht="15">
      <c r="A606" s="4" t="str">
        <f t="shared" si="21"/>
        <v>AG</v>
      </c>
      <c r="B606" s="4">
        <f t="shared" si="22"/>
        <v>101</v>
      </c>
      <c r="C606" s="6" t="s">
        <v>72</v>
      </c>
      <c r="D606" s="65"/>
      <c r="E606" s="37"/>
    </row>
    <row r="607" spans="1:5" ht="15">
      <c r="A607" s="4" t="str">
        <f t="shared" si="21"/>
        <v>AG</v>
      </c>
      <c r="B607" s="4">
        <f t="shared" si="22"/>
        <v>102</v>
      </c>
      <c r="C607" s="6" t="s">
        <v>73</v>
      </c>
      <c r="D607" s="65"/>
      <c r="E607" s="37"/>
    </row>
    <row r="608" spans="1:5" ht="15">
      <c r="A608" s="4" t="str">
        <f t="shared" si="21"/>
        <v>AG</v>
      </c>
      <c r="B608" s="4">
        <f t="shared" si="22"/>
        <v>103</v>
      </c>
      <c r="C608" s="6" t="s">
        <v>74</v>
      </c>
      <c r="D608" s="65"/>
      <c r="E608" s="37"/>
    </row>
    <row r="609" spans="1:5" ht="25.5">
      <c r="A609" s="4" t="str">
        <f t="shared" si="21"/>
        <v>AG</v>
      </c>
      <c r="B609" s="4">
        <f t="shared" si="22"/>
        <v>104</v>
      </c>
      <c r="C609" s="6" t="s">
        <v>75</v>
      </c>
      <c r="D609" s="65"/>
      <c r="E609" s="37"/>
    </row>
    <row r="610" spans="1:5" ht="15">
      <c r="A610" s="4" t="str">
        <f t="shared" si="21"/>
        <v>AG</v>
      </c>
      <c r="B610" s="4">
        <f t="shared" si="22"/>
        <v>105</v>
      </c>
      <c r="C610" s="6" t="s">
        <v>76</v>
      </c>
      <c r="D610" s="65"/>
      <c r="E610" s="37"/>
    </row>
    <row r="611" spans="1:5" ht="15">
      <c r="A611" s="4" t="str">
        <f t="shared" si="21"/>
        <v>AG</v>
      </c>
      <c r="B611" s="4">
        <f t="shared" si="22"/>
        <v>106</v>
      </c>
      <c r="C611" s="6" t="s">
        <v>77</v>
      </c>
      <c r="D611" s="65"/>
      <c r="E611" s="37"/>
    </row>
    <row r="612" spans="1:5" ht="15">
      <c r="A612" s="4" t="str">
        <f t="shared" si="21"/>
        <v>AG</v>
      </c>
      <c r="B612" s="4">
        <f t="shared" si="22"/>
        <v>107</v>
      </c>
      <c r="C612" s="6" t="s">
        <v>78</v>
      </c>
      <c r="D612" s="65"/>
      <c r="E612" s="37"/>
    </row>
    <row r="613" spans="1:5" ht="25.5">
      <c r="A613" s="4" t="str">
        <f t="shared" si="21"/>
        <v>AG</v>
      </c>
      <c r="B613" s="4">
        <f t="shared" si="22"/>
        <v>108</v>
      </c>
      <c r="C613" s="6" t="s">
        <v>79</v>
      </c>
      <c r="D613" s="65"/>
      <c r="E613" s="37"/>
    </row>
    <row r="614" spans="1:5" ht="25.5">
      <c r="A614" s="4" t="str">
        <f t="shared" si="21"/>
        <v>AG</v>
      </c>
      <c r="B614" s="4">
        <f t="shared" si="22"/>
        <v>109</v>
      </c>
      <c r="C614" s="6" t="s">
        <v>80</v>
      </c>
      <c r="D614" s="65"/>
      <c r="E614" s="37"/>
    </row>
    <row r="615" spans="1:5" ht="25.5">
      <c r="A615" s="4" t="str">
        <f t="shared" si="21"/>
        <v>AG</v>
      </c>
      <c r="B615" s="4">
        <f t="shared" si="22"/>
        <v>110</v>
      </c>
      <c r="C615" s="6" t="s">
        <v>81</v>
      </c>
      <c r="D615" s="65"/>
      <c r="E615" s="37"/>
    </row>
    <row r="616" spans="1:5" ht="15">
      <c r="A616" s="4" t="str">
        <f t="shared" si="21"/>
        <v>AG</v>
      </c>
      <c r="B616" s="4">
        <f t="shared" si="22"/>
        <v>111</v>
      </c>
      <c r="C616" s="6" t="s">
        <v>82</v>
      </c>
      <c r="D616" s="65"/>
      <c r="E616" s="37"/>
    </row>
    <row r="617" spans="1:5" ht="15">
      <c r="A617" s="4" t="str">
        <f t="shared" si="21"/>
        <v>AG</v>
      </c>
      <c r="B617" s="4">
        <f t="shared" si="22"/>
        <v>112</v>
      </c>
      <c r="C617" s="6" t="s">
        <v>83</v>
      </c>
      <c r="D617" s="65"/>
      <c r="E617" s="37"/>
    </row>
    <row r="618" spans="1:5" ht="15">
      <c r="A618" s="4" t="str">
        <f t="shared" si="21"/>
        <v>AG</v>
      </c>
      <c r="B618" s="4">
        <f t="shared" si="22"/>
        <v>113</v>
      </c>
      <c r="C618" s="6" t="s">
        <v>84</v>
      </c>
      <c r="D618" s="65"/>
      <c r="E618" s="37"/>
    </row>
    <row r="619" spans="1:5" ht="15">
      <c r="A619" s="4" t="str">
        <f t="shared" si="21"/>
        <v>AG</v>
      </c>
      <c r="B619" s="4">
        <f t="shared" si="22"/>
        <v>114</v>
      </c>
      <c r="C619" s="6" t="s">
        <v>85</v>
      </c>
      <c r="D619" s="65"/>
      <c r="E619" s="37"/>
    </row>
    <row r="620" spans="1:5" ht="25.5">
      <c r="A620" s="4" t="str">
        <f t="shared" si="21"/>
        <v>AG</v>
      </c>
      <c r="B620" s="4">
        <f t="shared" si="22"/>
        <v>115</v>
      </c>
      <c r="C620" s="6" t="s">
        <v>86</v>
      </c>
      <c r="D620" s="65"/>
      <c r="E620" s="37"/>
    </row>
    <row r="621" spans="1:5" ht="12.75">
      <c r="A621" s="4" t="str">
        <f t="shared" si="21"/>
        <v>AG</v>
      </c>
      <c r="B621" s="4">
        <f t="shared" si="22"/>
        <v>116</v>
      </c>
      <c r="C621" s="6" t="s">
        <v>87</v>
      </c>
      <c r="D621" s="54"/>
      <c r="E621" s="54"/>
    </row>
    <row r="622" spans="1:5" ht="15">
      <c r="A622" s="4" t="str">
        <f t="shared" si="21"/>
        <v>AG</v>
      </c>
      <c r="B622" s="4">
        <f t="shared" si="22"/>
        <v>117</v>
      </c>
      <c r="C622" s="6" t="s">
        <v>88</v>
      </c>
      <c r="D622" s="65"/>
      <c r="E622" s="37"/>
    </row>
    <row r="623" spans="1:5" ht="15">
      <c r="A623" s="4" t="str">
        <f t="shared" si="21"/>
        <v>AG</v>
      </c>
      <c r="B623" s="4">
        <f t="shared" si="22"/>
        <v>118</v>
      </c>
      <c r="C623" s="6" t="s">
        <v>89</v>
      </c>
      <c r="D623" s="65"/>
      <c r="E623" s="37"/>
    </row>
    <row r="624" spans="1:5" ht="15">
      <c r="A624" s="4" t="str">
        <f t="shared" si="21"/>
        <v>AG</v>
      </c>
      <c r="B624" s="4">
        <f t="shared" si="22"/>
        <v>119</v>
      </c>
      <c r="C624" s="6" t="s">
        <v>90</v>
      </c>
      <c r="D624" s="65"/>
      <c r="E624" s="37"/>
    </row>
    <row r="625" spans="1:5" ht="15">
      <c r="A625" s="4" t="str">
        <f t="shared" si="21"/>
        <v>AG</v>
      </c>
      <c r="B625" s="4">
        <f t="shared" si="22"/>
        <v>120</v>
      </c>
      <c r="C625" s="6" t="s">
        <v>91</v>
      </c>
      <c r="D625" s="65"/>
      <c r="E625" s="37"/>
    </row>
    <row r="626" spans="1:5" ht="15">
      <c r="A626" s="4" t="str">
        <f t="shared" si="21"/>
        <v>AG</v>
      </c>
      <c r="B626" s="4">
        <f t="shared" si="22"/>
        <v>121</v>
      </c>
      <c r="C626" s="6" t="s">
        <v>92</v>
      </c>
      <c r="D626" s="65"/>
      <c r="E626" s="37"/>
    </row>
    <row r="627" spans="1:5" ht="12.75">
      <c r="A627" s="4" t="str">
        <f t="shared" si="21"/>
        <v>AG</v>
      </c>
      <c r="B627" s="4">
        <f t="shared" si="22"/>
        <v>122</v>
      </c>
      <c r="C627" s="6" t="s">
        <v>93</v>
      </c>
      <c r="D627" s="54"/>
      <c r="E627" s="54"/>
    </row>
    <row r="628" spans="1:5" ht="15">
      <c r="A628" s="4" t="str">
        <f t="shared" si="21"/>
        <v>AG</v>
      </c>
      <c r="B628" s="4">
        <f t="shared" si="22"/>
        <v>123</v>
      </c>
      <c r="C628" s="6" t="s">
        <v>94</v>
      </c>
      <c r="D628" s="65"/>
      <c r="E628" s="37"/>
    </row>
    <row r="629" spans="1:5" ht="15">
      <c r="A629" s="4" t="str">
        <f t="shared" si="21"/>
        <v>AG</v>
      </c>
      <c r="B629" s="4">
        <f t="shared" si="22"/>
        <v>124</v>
      </c>
      <c r="C629" s="6" t="s">
        <v>95</v>
      </c>
      <c r="D629" s="65"/>
      <c r="E629" s="37"/>
    </row>
    <row r="630" spans="1:5" ht="15">
      <c r="A630" s="4" t="str">
        <f t="shared" si="21"/>
        <v>AG</v>
      </c>
      <c r="B630" s="4">
        <f t="shared" si="22"/>
        <v>125</v>
      </c>
      <c r="C630" s="6" t="s">
        <v>96</v>
      </c>
      <c r="D630" s="65"/>
      <c r="E630" s="37"/>
    </row>
    <row r="631" spans="1:5" ht="15">
      <c r="A631" s="4" t="str">
        <f t="shared" si="21"/>
        <v>AG</v>
      </c>
      <c r="B631" s="4">
        <f t="shared" si="22"/>
        <v>126</v>
      </c>
      <c r="C631" s="6" t="s">
        <v>97</v>
      </c>
      <c r="D631" s="65"/>
      <c r="E631" s="37"/>
    </row>
    <row r="632" spans="1:5" ht="15">
      <c r="A632" s="4" t="str">
        <f t="shared" si="21"/>
        <v>AG</v>
      </c>
      <c r="B632" s="4">
        <f t="shared" si="22"/>
        <v>127</v>
      </c>
      <c r="C632" s="6" t="s">
        <v>98</v>
      </c>
      <c r="D632" s="65"/>
      <c r="E632" s="37"/>
    </row>
    <row r="633" spans="1:5" ht="15">
      <c r="A633" s="4" t="str">
        <f t="shared" si="21"/>
        <v>AG</v>
      </c>
      <c r="B633" s="4">
        <f t="shared" si="22"/>
        <v>128</v>
      </c>
      <c r="C633" s="6" t="s">
        <v>99</v>
      </c>
      <c r="D633" s="65"/>
      <c r="E633" s="37"/>
    </row>
    <row r="634" spans="1:5" ht="15">
      <c r="A634" s="4" t="str">
        <f t="shared" si="21"/>
        <v>AG</v>
      </c>
      <c r="B634" s="4">
        <f t="shared" si="22"/>
        <v>129</v>
      </c>
      <c r="C634" s="6" t="s">
        <v>100</v>
      </c>
      <c r="D634" s="65"/>
      <c r="E634" s="37"/>
    </row>
    <row r="635" spans="1:5" ht="15">
      <c r="A635" s="4" t="str">
        <f t="shared" si="21"/>
        <v>AG</v>
      </c>
      <c r="B635" s="4">
        <f t="shared" si="22"/>
        <v>130</v>
      </c>
      <c r="C635" s="6" t="s">
        <v>101</v>
      </c>
      <c r="D635" s="65"/>
      <c r="E635" s="37"/>
    </row>
    <row r="636" spans="1:5" ht="15">
      <c r="A636" s="4" t="str">
        <f aca="true" t="shared" si="23" ref="A636:A699">+A635</f>
        <v>AG</v>
      </c>
      <c r="B636" s="4">
        <f aca="true" t="shared" si="24" ref="B636:B699">1+B635</f>
        <v>131</v>
      </c>
      <c r="C636" s="6" t="s">
        <v>102</v>
      </c>
      <c r="D636" s="65"/>
      <c r="E636" s="37"/>
    </row>
    <row r="637" spans="1:5" ht="15">
      <c r="A637" s="4" t="str">
        <f t="shared" si="23"/>
        <v>AG</v>
      </c>
      <c r="B637" s="4">
        <f t="shared" si="24"/>
        <v>132</v>
      </c>
      <c r="C637" s="6" t="s">
        <v>103</v>
      </c>
      <c r="D637" s="65"/>
      <c r="E637" s="37"/>
    </row>
    <row r="638" spans="1:5" ht="12.75">
      <c r="A638" s="4" t="str">
        <f t="shared" si="23"/>
        <v>AG</v>
      </c>
      <c r="B638" s="4">
        <f t="shared" si="24"/>
        <v>133</v>
      </c>
      <c r="C638" s="6" t="s">
        <v>104</v>
      </c>
      <c r="D638" s="54"/>
      <c r="E638" s="54"/>
    </row>
    <row r="639" spans="1:5" ht="12.75">
      <c r="A639" s="4" t="str">
        <f t="shared" si="23"/>
        <v>AG</v>
      </c>
      <c r="B639" s="4">
        <f t="shared" si="24"/>
        <v>134</v>
      </c>
      <c r="C639" s="6" t="s">
        <v>105</v>
      </c>
      <c r="D639" s="54"/>
      <c r="E639" s="54"/>
    </row>
    <row r="640" spans="1:5" ht="12.75">
      <c r="A640" s="4" t="str">
        <f t="shared" si="23"/>
        <v>AG</v>
      </c>
      <c r="B640" s="4">
        <f t="shared" si="24"/>
        <v>135</v>
      </c>
      <c r="C640" s="6" t="s">
        <v>106</v>
      </c>
      <c r="D640" s="54"/>
      <c r="E640" s="54"/>
    </row>
    <row r="641" spans="1:5" ht="12.75">
      <c r="A641" s="4" t="str">
        <f t="shared" si="23"/>
        <v>AG</v>
      </c>
      <c r="B641" s="4">
        <f t="shared" si="24"/>
        <v>136</v>
      </c>
      <c r="C641" s="6" t="s">
        <v>107</v>
      </c>
      <c r="D641" s="54"/>
      <c r="E641" s="54"/>
    </row>
    <row r="642" spans="1:5" ht="15">
      <c r="A642" s="4" t="str">
        <f t="shared" si="23"/>
        <v>AG</v>
      </c>
      <c r="B642" s="4">
        <f t="shared" si="24"/>
        <v>137</v>
      </c>
      <c r="C642" s="6" t="s">
        <v>108</v>
      </c>
      <c r="D642" s="64"/>
      <c r="E642" s="37"/>
    </row>
    <row r="643" spans="1:5" ht="15">
      <c r="A643" s="4" t="str">
        <f t="shared" si="23"/>
        <v>AG</v>
      </c>
      <c r="B643" s="4">
        <f t="shared" si="24"/>
        <v>138</v>
      </c>
      <c r="C643" s="6" t="s">
        <v>109</v>
      </c>
      <c r="D643" s="64"/>
      <c r="E643" s="37"/>
    </row>
    <row r="644" spans="1:5" ht="15">
      <c r="A644" s="4" t="str">
        <f t="shared" si="23"/>
        <v>AG</v>
      </c>
      <c r="B644" s="4">
        <f t="shared" si="24"/>
        <v>139</v>
      </c>
      <c r="C644" s="6" t="s">
        <v>110</v>
      </c>
      <c r="D644" s="64"/>
      <c r="E644" s="37"/>
    </row>
    <row r="645" spans="1:5" ht="15">
      <c r="A645" s="4" t="str">
        <f t="shared" si="23"/>
        <v>AG</v>
      </c>
      <c r="B645" s="4">
        <f t="shared" si="24"/>
        <v>140</v>
      </c>
      <c r="C645" s="6" t="s">
        <v>111</v>
      </c>
      <c r="D645" s="64"/>
      <c r="E645" s="37"/>
    </row>
    <row r="646" spans="1:5" ht="12.75">
      <c r="A646" s="4" t="str">
        <f t="shared" si="23"/>
        <v>AG</v>
      </c>
      <c r="B646" s="4">
        <f t="shared" si="24"/>
        <v>141</v>
      </c>
      <c r="C646" s="6" t="s">
        <v>112</v>
      </c>
      <c r="D646" s="54"/>
      <c r="E646" s="54"/>
    </row>
    <row r="647" spans="1:5" ht="25.5">
      <c r="A647" s="4" t="str">
        <f t="shared" si="23"/>
        <v>AG</v>
      </c>
      <c r="B647" s="4">
        <f t="shared" si="24"/>
        <v>142</v>
      </c>
      <c r="C647" s="6" t="s">
        <v>113</v>
      </c>
      <c r="D647" s="64"/>
      <c r="E647" s="37"/>
    </row>
    <row r="648" spans="1:5" ht="15">
      <c r="A648" s="4" t="str">
        <f t="shared" si="23"/>
        <v>AG</v>
      </c>
      <c r="B648" s="4">
        <f t="shared" si="24"/>
        <v>143</v>
      </c>
      <c r="C648" s="6" t="s">
        <v>114</v>
      </c>
      <c r="D648" s="64"/>
      <c r="E648" s="37"/>
    </row>
    <row r="649" spans="1:5" ht="15">
      <c r="A649" s="4" t="str">
        <f t="shared" si="23"/>
        <v>AG</v>
      </c>
      <c r="B649" s="4">
        <f t="shared" si="24"/>
        <v>144</v>
      </c>
      <c r="C649" s="6" t="s">
        <v>115</v>
      </c>
      <c r="D649" s="64"/>
      <c r="E649" s="37"/>
    </row>
    <row r="650" spans="1:5" ht="15">
      <c r="A650" s="4" t="str">
        <f t="shared" si="23"/>
        <v>AG</v>
      </c>
      <c r="B650" s="4">
        <f t="shared" si="24"/>
        <v>145</v>
      </c>
      <c r="C650" s="6" t="s">
        <v>116</v>
      </c>
      <c r="D650" s="64"/>
      <c r="E650" s="37"/>
    </row>
    <row r="651" spans="1:5" ht="15">
      <c r="A651" s="4" t="str">
        <f t="shared" si="23"/>
        <v>AG</v>
      </c>
      <c r="B651" s="4">
        <f t="shared" si="24"/>
        <v>146</v>
      </c>
      <c r="C651" s="6" t="s">
        <v>117</v>
      </c>
      <c r="D651" s="64"/>
      <c r="E651" s="37"/>
    </row>
    <row r="652" spans="1:5" ht="15">
      <c r="A652" s="4" t="str">
        <f t="shared" si="23"/>
        <v>AG</v>
      </c>
      <c r="B652" s="4">
        <f t="shared" si="24"/>
        <v>147</v>
      </c>
      <c r="C652" s="42" t="s">
        <v>118</v>
      </c>
      <c r="D652" s="64"/>
      <c r="E652" s="37"/>
    </row>
    <row r="653" spans="1:5" ht="25.5">
      <c r="A653" s="4" t="str">
        <f t="shared" si="23"/>
        <v>AG</v>
      </c>
      <c r="B653" s="4">
        <f t="shared" si="24"/>
        <v>148</v>
      </c>
      <c r="C653" s="6" t="s">
        <v>119</v>
      </c>
      <c r="D653" s="64"/>
      <c r="E653" s="37"/>
    </row>
    <row r="654" spans="1:5" ht="25.5">
      <c r="A654" s="4" t="str">
        <f t="shared" si="23"/>
        <v>AG</v>
      </c>
      <c r="B654" s="4">
        <f t="shared" si="24"/>
        <v>149</v>
      </c>
      <c r="C654" s="6" t="s">
        <v>120</v>
      </c>
      <c r="D654" s="64"/>
      <c r="E654" s="37"/>
    </row>
    <row r="655" spans="1:5" ht="25.5">
      <c r="A655" s="4" t="str">
        <f t="shared" si="23"/>
        <v>AG</v>
      </c>
      <c r="B655" s="4">
        <f t="shared" si="24"/>
        <v>150</v>
      </c>
      <c r="C655" s="6" t="s">
        <v>121</v>
      </c>
      <c r="D655" s="14"/>
      <c r="E655" s="37"/>
    </row>
    <row r="656" spans="1:5" ht="15">
      <c r="A656" s="4" t="str">
        <f t="shared" si="23"/>
        <v>AG</v>
      </c>
      <c r="B656" s="4">
        <f t="shared" si="24"/>
        <v>151</v>
      </c>
      <c r="C656" s="6" t="s">
        <v>122</v>
      </c>
      <c r="D656" s="64"/>
      <c r="E656" s="37"/>
    </row>
    <row r="657" spans="1:5" ht="15">
      <c r="A657" s="4" t="str">
        <f t="shared" si="23"/>
        <v>AG</v>
      </c>
      <c r="B657" s="4">
        <f t="shared" si="24"/>
        <v>152</v>
      </c>
      <c r="C657" s="6" t="s">
        <v>123</v>
      </c>
      <c r="D657" s="64"/>
      <c r="E657" s="37"/>
    </row>
    <row r="658" spans="1:5" ht="25.5">
      <c r="A658" s="4" t="str">
        <f t="shared" si="23"/>
        <v>AG</v>
      </c>
      <c r="B658" s="4">
        <f t="shared" si="24"/>
        <v>153</v>
      </c>
      <c r="C658" s="6" t="s">
        <v>124</v>
      </c>
      <c r="D658" s="64"/>
      <c r="E658" s="37"/>
    </row>
    <row r="659" spans="1:5" ht="25.5">
      <c r="A659" s="4" t="str">
        <f t="shared" si="23"/>
        <v>AG</v>
      </c>
      <c r="B659" s="4">
        <f t="shared" si="24"/>
        <v>154</v>
      </c>
      <c r="C659" s="6" t="s">
        <v>125</v>
      </c>
      <c r="D659" s="64"/>
      <c r="E659" s="37"/>
    </row>
    <row r="660" spans="1:5" ht="25.5">
      <c r="A660" s="4" t="str">
        <f t="shared" si="23"/>
        <v>AG</v>
      </c>
      <c r="B660" s="4">
        <f t="shared" si="24"/>
        <v>155</v>
      </c>
      <c r="C660" s="6" t="s">
        <v>126</v>
      </c>
      <c r="D660" s="64"/>
      <c r="E660" s="37"/>
    </row>
    <row r="661" spans="1:5" ht="25.5">
      <c r="A661" s="4" t="str">
        <f t="shared" si="23"/>
        <v>AG</v>
      </c>
      <c r="B661" s="4">
        <f t="shared" si="24"/>
        <v>156</v>
      </c>
      <c r="C661" s="6" t="s">
        <v>127</v>
      </c>
      <c r="D661" s="64"/>
      <c r="E661" s="37"/>
    </row>
    <row r="662" spans="1:5" ht="25.5">
      <c r="A662" s="4" t="str">
        <f t="shared" si="23"/>
        <v>AG</v>
      </c>
      <c r="B662" s="4">
        <f t="shared" si="24"/>
        <v>157</v>
      </c>
      <c r="C662" s="6" t="s">
        <v>319</v>
      </c>
      <c r="D662" s="64"/>
      <c r="E662" s="37"/>
    </row>
    <row r="663" spans="1:5" ht="25.5">
      <c r="A663" s="4" t="str">
        <f t="shared" si="23"/>
        <v>AG</v>
      </c>
      <c r="B663" s="4">
        <f t="shared" si="24"/>
        <v>158</v>
      </c>
      <c r="C663" s="6" t="s">
        <v>320</v>
      </c>
      <c r="D663" s="14"/>
      <c r="E663" s="37"/>
    </row>
    <row r="664" spans="1:5" ht="25.5">
      <c r="A664" s="4" t="str">
        <f t="shared" si="23"/>
        <v>AG</v>
      </c>
      <c r="B664" s="4">
        <f t="shared" si="24"/>
        <v>159</v>
      </c>
      <c r="C664" s="6" t="s">
        <v>128</v>
      </c>
      <c r="D664" s="64"/>
      <c r="E664" s="37"/>
    </row>
    <row r="665" spans="1:5" ht="38.25">
      <c r="A665" s="4" t="str">
        <f t="shared" si="23"/>
        <v>AG</v>
      </c>
      <c r="B665" s="4">
        <f t="shared" si="24"/>
        <v>160</v>
      </c>
      <c r="C665" s="6" t="s">
        <v>129</v>
      </c>
      <c r="D665" s="64"/>
      <c r="E665" s="37"/>
    </row>
    <row r="666" spans="1:5" ht="12.75">
      <c r="A666" s="4" t="str">
        <f t="shared" si="23"/>
        <v>AG</v>
      </c>
      <c r="B666" s="4">
        <f t="shared" si="24"/>
        <v>161</v>
      </c>
      <c r="C666" s="6" t="s">
        <v>130</v>
      </c>
      <c r="D666" s="14"/>
      <c r="E666" s="37"/>
    </row>
    <row r="667" spans="1:5" ht="15">
      <c r="A667" s="4" t="str">
        <f t="shared" si="23"/>
        <v>AG</v>
      </c>
      <c r="B667" s="4">
        <f t="shared" si="24"/>
        <v>162</v>
      </c>
      <c r="C667" s="6" t="s">
        <v>131</v>
      </c>
      <c r="D667" s="64"/>
      <c r="E667" s="37"/>
    </row>
    <row r="668" spans="1:5" ht="15">
      <c r="A668" s="4" t="str">
        <f t="shared" si="23"/>
        <v>AG</v>
      </c>
      <c r="B668" s="4">
        <f t="shared" si="24"/>
        <v>163</v>
      </c>
      <c r="C668" s="6" t="s">
        <v>132</v>
      </c>
      <c r="D668" s="64"/>
      <c r="E668" s="37"/>
    </row>
    <row r="669" spans="1:5" ht="12.75">
      <c r="A669" s="4" t="str">
        <f t="shared" si="23"/>
        <v>AG</v>
      </c>
      <c r="B669" s="4">
        <f t="shared" si="24"/>
        <v>164</v>
      </c>
      <c r="C669" s="6" t="s">
        <v>133</v>
      </c>
      <c r="D669" s="14"/>
      <c r="E669" s="37"/>
    </row>
    <row r="670" spans="1:5" ht="15">
      <c r="A670" s="4" t="str">
        <f t="shared" si="23"/>
        <v>AG</v>
      </c>
      <c r="B670" s="4">
        <f t="shared" si="24"/>
        <v>165</v>
      </c>
      <c r="C670" s="6" t="s">
        <v>134</v>
      </c>
      <c r="D670" s="64"/>
      <c r="E670" s="37"/>
    </row>
    <row r="671" spans="1:5" ht="15">
      <c r="A671" s="4" t="str">
        <f t="shared" si="23"/>
        <v>AG</v>
      </c>
      <c r="B671" s="4">
        <f t="shared" si="24"/>
        <v>166</v>
      </c>
      <c r="C671" s="6" t="s">
        <v>135</v>
      </c>
      <c r="D671" s="64"/>
      <c r="E671" s="37"/>
    </row>
    <row r="672" spans="1:5" ht="15">
      <c r="A672" s="4" t="str">
        <f t="shared" si="23"/>
        <v>AG</v>
      </c>
      <c r="B672" s="4">
        <f t="shared" si="24"/>
        <v>167</v>
      </c>
      <c r="C672" s="6" t="s">
        <v>136</v>
      </c>
      <c r="D672" s="64"/>
      <c r="E672" s="37"/>
    </row>
    <row r="673" spans="1:5" ht="25.5">
      <c r="A673" s="4" t="str">
        <f t="shared" si="23"/>
        <v>AG</v>
      </c>
      <c r="B673" s="4">
        <f t="shared" si="24"/>
        <v>168</v>
      </c>
      <c r="C673" s="6" t="s">
        <v>137</v>
      </c>
      <c r="D673" s="54"/>
      <c r="E673" s="54"/>
    </row>
    <row r="674" spans="1:5" ht="15">
      <c r="A674" s="4" t="str">
        <f t="shared" si="23"/>
        <v>AG</v>
      </c>
      <c r="B674" s="4">
        <f t="shared" si="24"/>
        <v>169</v>
      </c>
      <c r="C674" s="6" t="s">
        <v>138</v>
      </c>
      <c r="D674" s="64"/>
      <c r="E674" s="37"/>
    </row>
    <row r="675" spans="1:5" ht="25.5">
      <c r="A675" s="4" t="str">
        <f t="shared" si="23"/>
        <v>AG</v>
      </c>
      <c r="B675" s="4">
        <f t="shared" si="24"/>
        <v>170</v>
      </c>
      <c r="C675" s="6" t="s">
        <v>139</v>
      </c>
      <c r="D675" s="64"/>
      <c r="E675" s="37"/>
    </row>
    <row r="676" spans="1:5" ht="15">
      <c r="A676" s="4" t="str">
        <f t="shared" si="23"/>
        <v>AG</v>
      </c>
      <c r="B676" s="4">
        <f t="shared" si="24"/>
        <v>171</v>
      </c>
      <c r="C676" s="42" t="s">
        <v>140</v>
      </c>
      <c r="D676" s="64"/>
      <c r="E676" s="37"/>
    </row>
    <row r="677" spans="1:5" ht="15">
      <c r="A677" s="4" t="str">
        <f t="shared" si="23"/>
        <v>AG</v>
      </c>
      <c r="B677" s="4">
        <f t="shared" si="24"/>
        <v>172</v>
      </c>
      <c r="C677" s="6" t="s">
        <v>141</v>
      </c>
      <c r="D677" s="64"/>
      <c r="E677" s="37"/>
    </row>
    <row r="678" spans="1:5" ht="15">
      <c r="A678" s="4" t="str">
        <f t="shared" si="23"/>
        <v>AG</v>
      </c>
      <c r="B678" s="4">
        <f t="shared" si="24"/>
        <v>173</v>
      </c>
      <c r="C678" s="6" t="s">
        <v>142</v>
      </c>
      <c r="D678" s="64"/>
      <c r="E678" s="37"/>
    </row>
    <row r="679" spans="1:5" ht="15">
      <c r="A679" s="4" t="str">
        <f t="shared" si="23"/>
        <v>AG</v>
      </c>
      <c r="B679" s="4">
        <f t="shared" si="24"/>
        <v>174</v>
      </c>
      <c r="C679" s="6" t="s">
        <v>143</v>
      </c>
      <c r="D679" s="64"/>
      <c r="E679" s="37"/>
    </row>
    <row r="680" spans="1:5" ht="12.75">
      <c r="A680" s="4" t="str">
        <f t="shared" si="23"/>
        <v>AG</v>
      </c>
      <c r="B680" s="4">
        <f t="shared" si="24"/>
        <v>175</v>
      </c>
      <c r="C680" s="6" t="s">
        <v>144</v>
      </c>
      <c r="D680" s="14"/>
      <c r="E680" s="37"/>
    </row>
    <row r="681" spans="1:5" ht="15">
      <c r="A681" s="4" t="str">
        <f t="shared" si="23"/>
        <v>AG</v>
      </c>
      <c r="B681" s="4">
        <f t="shared" si="24"/>
        <v>176</v>
      </c>
      <c r="C681" s="6" t="s">
        <v>145</v>
      </c>
      <c r="D681" s="64"/>
      <c r="E681" s="37"/>
    </row>
    <row r="682" spans="1:5" ht="15">
      <c r="A682" s="4" t="str">
        <f t="shared" si="23"/>
        <v>AG</v>
      </c>
      <c r="B682" s="4">
        <f t="shared" si="24"/>
        <v>177</v>
      </c>
      <c r="C682" s="6" t="s">
        <v>146</v>
      </c>
      <c r="D682" s="64"/>
      <c r="E682" s="37"/>
    </row>
    <row r="683" spans="1:5" ht="15">
      <c r="A683" s="4" t="str">
        <f t="shared" si="23"/>
        <v>AG</v>
      </c>
      <c r="B683" s="4">
        <f t="shared" si="24"/>
        <v>178</v>
      </c>
      <c r="C683" s="6" t="s">
        <v>147</v>
      </c>
      <c r="D683" s="64"/>
      <c r="E683" s="37"/>
    </row>
    <row r="684" spans="1:5" ht="15">
      <c r="A684" s="4" t="str">
        <f t="shared" si="23"/>
        <v>AG</v>
      </c>
      <c r="B684" s="4">
        <f t="shared" si="24"/>
        <v>179</v>
      </c>
      <c r="C684" s="6" t="s">
        <v>148</v>
      </c>
      <c r="D684" s="64"/>
      <c r="E684" s="37"/>
    </row>
    <row r="685" spans="1:5" ht="15">
      <c r="A685" s="4" t="str">
        <f t="shared" si="23"/>
        <v>AG</v>
      </c>
      <c r="B685" s="4">
        <f t="shared" si="24"/>
        <v>180</v>
      </c>
      <c r="C685" s="6" t="s">
        <v>149</v>
      </c>
      <c r="D685" s="64"/>
      <c r="E685" s="37"/>
    </row>
    <row r="686" spans="1:5" ht="15">
      <c r="A686" s="4" t="str">
        <f t="shared" si="23"/>
        <v>AG</v>
      </c>
      <c r="B686" s="4">
        <f t="shared" si="24"/>
        <v>181</v>
      </c>
      <c r="C686" s="42" t="s">
        <v>150</v>
      </c>
      <c r="D686" s="64"/>
      <c r="E686" s="37"/>
    </row>
    <row r="687" spans="1:5" ht="15">
      <c r="A687" s="4" t="str">
        <f t="shared" si="23"/>
        <v>AG</v>
      </c>
      <c r="B687" s="4">
        <f t="shared" si="24"/>
        <v>182</v>
      </c>
      <c r="C687" s="6" t="s">
        <v>151</v>
      </c>
      <c r="D687" s="64"/>
      <c r="E687" s="37"/>
    </row>
    <row r="688" spans="1:5" ht="12.75">
      <c r="A688" s="4" t="str">
        <f t="shared" si="23"/>
        <v>AG</v>
      </c>
      <c r="B688" s="4">
        <f t="shared" si="24"/>
        <v>183</v>
      </c>
      <c r="C688" s="6" t="s">
        <v>152</v>
      </c>
      <c r="D688" s="14"/>
      <c r="E688" s="37"/>
    </row>
    <row r="689" spans="1:5" ht="25.5">
      <c r="A689" s="4" t="str">
        <f t="shared" si="23"/>
        <v>AG</v>
      </c>
      <c r="B689" s="4">
        <f t="shared" si="24"/>
        <v>184</v>
      </c>
      <c r="C689" s="6" t="s">
        <v>153</v>
      </c>
      <c r="D689" s="64"/>
      <c r="E689" s="37"/>
    </row>
    <row r="690" spans="1:5" ht="15">
      <c r="A690" s="4" t="str">
        <f t="shared" si="23"/>
        <v>AG</v>
      </c>
      <c r="B690" s="4">
        <f t="shared" si="24"/>
        <v>185</v>
      </c>
      <c r="C690" s="6" t="s">
        <v>154</v>
      </c>
      <c r="D690" s="64"/>
      <c r="E690" s="37"/>
    </row>
    <row r="691" spans="1:5" ht="15">
      <c r="A691" s="4" t="str">
        <f t="shared" si="23"/>
        <v>AG</v>
      </c>
      <c r="B691" s="4">
        <f t="shared" si="24"/>
        <v>186</v>
      </c>
      <c r="C691" s="6" t="s">
        <v>155</v>
      </c>
      <c r="D691" s="64"/>
      <c r="E691" s="37"/>
    </row>
    <row r="692" spans="1:5" ht="15">
      <c r="A692" s="4" t="str">
        <f t="shared" si="23"/>
        <v>AG</v>
      </c>
      <c r="B692" s="4">
        <f t="shared" si="24"/>
        <v>187</v>
      </c>
      <c r="C692" s="6" t="s">
        <v>76</v>
      </c>
      <c r="D692" s="64"/>
      <c r="E692" s="37"/>
    </row>
    <row r="693" spans="1:5" ht="15">
      <c r="A693" s="4" t="str">
        <f t="shared" si="23"/>
        <v>AG</v>
      </c>
      <c r="B693" s="4">
        <f t="shared" si="24"/>
        <v>188</v>
      </c>
      <c r="C693" s="6" t="s">
        <v>77</v>
      </c>
      <c r="D693" s="64"/>
      <c r="E693" s="37"/>
    </row>
    <row r="694" spans="1:5" ht="15">
      <c r="A694" s="4" t="str">
        <f t="shared" si="23"/>
        <v>AG</v>
      </c>
      <c r="B694" s="4">
        <f t="shared" si="24"/>
        <v>189</v>
      </c>
      <c r="C694" s="6" t="s">
        <v>78</v>
      </c>
      <c r="D694" s="64"/>
      <c r="E694" s="37"/>
    </row>
    <row r="695" spans="1:5" ht="15">
      <c r="A695" s="4" t="str">
        <f t="shared" si="23"/>
        <v>AG</v>
      </c>
      <c r="B695" s="4">
        <f t="shared" si="24"/>
        <v>190</v>
      </c>
      <c r="C695" s="6" t="s">
        <v>156</v>
      </c>
      <c r="D695" s="64"/>
      <c r="E695" s="37"/>
    </row>
    <row r="696" spans="1:5" ht="15">
      <c r="A696" s="4" t="str">
        <f t="shared" si="23"/>
        <v>AG</v>
      </c>
      <c r="B696" s="4">
        <f t="shared" si="24"/>
        <v>191</v>
      </c>
      <c r="C696" s="6" t="s">
        <v>157</v>
      </c>
      <c r="D696" s="64"/>
      <c r="E696" s="37"/>
    </row>
    <row r="697" spans="1:5" ht="25.5">
      <c r="A697" s="4" t="str">
        <f t="shared" si="23"/>
        <v>AG</v>
      </c>
      <c r="B697" s="4">
        <f t="shared" si="24"/>
        <v>192</v>
      </c>
      <c r="C697" s="6" t="s">
        <v>158</v>
      </c>
      <c r="D697" s="64"/>
      <c r="E697" s="37"/>
    </row>
    <row r="698" spans="1:5" ht="25.5">
      <c r="A698" s="4" t="str">
        <f t="shared" si="23"/>
        <v>AG</v>
      </c>
      <c r="B698" s="4">
        <f t="shared" si="24"/>
        <v>193</v>
      </c>
      <c r="C698" s="6" t="s">
        <v>159</v>
      </c>
      <c r="D698" s="64"/>
      <c r="E698" s="37"/>
    </row>
    <row r="699" spans="1:5" ht="25.5">
      <c r="A699" s="4" t="str">
        <f t="shared" si="23"/>
        <v>AG</v>
      </c>
      <c r="B699" s="4">
        <f t="shared" si="24"/>
        <v>194</v>
      </c>
      <c r="C699" s="6" t="s">
        <v>81</v>
      </c>
      <c r="D699" s="14"/>
      <c r="E699" s="37"/>
    </row>
    <row r="700" spans="1:5" ht="15">
      <c r="A700" s="4" t="str">
        <f aca="true" t="shared" si="25" ref="A700:A752">+A699</f>
        <v>AG</v>
      </c>
      <c r="B700" s="4">
        <f aca="true" t="shared" si="26" ref="B700:B752">1+B699</f>
        <v>195</v>
      </c>
      <c r="C700" s="42" t="s">
        <v>729</v>
      </c>
      <c r="D700" s="64"/>
      <c r="E700" s="37"/>
    </row>
    <row r="701" spans="1:5" ht="25.5">
      <c r="A701" s="4" t="str">
        <f t="shared" si="25"/>
        <v>AG</v>
      </c>
      <c r="B701" s="4">
        <f t="shared" si="26"/>
        <v>196</v>
      </c>
      <c r="C701" s="6" t="s">
        <v>160</v>
      </c>
      <c r="D701" s="64"/>
      <c r="E701" s="37"/>
    </row>
    <row r="702" spans="1:5" ht="12.75">
      <c r="A702" s="4" t="str">
        <f t="shared" si="25"/>
        <v>AG</v>
      </c>
      <c r="B702" s="4">
        <f t="shared" si="26"/>
        <v>197</v>
      </c>
      <c r="C702" s="6" t="s">
        <v>161</v>
      </c>
      <c r="D702" s="54"/>
      <c r="E702" s="54"/>
    </row>
    <row r="703" spans="1:5" ht="15">
      <c r="A703" s="4" t="str">
        <f t="shared" si="25"/>
        <v>AG</v>
      </c>
      <c r="B703" s="4">
        <f t="shared" si="26"/>
        <v>198</v>
      </c>
      <c r="C703" s="6" t="s">
        <v>162</v>
      </c>
      <c r="D703" s="64"/>
      <c r="E703" s="37"/>
    </row>
    <row r="704" spans="1:5" ht="15">
      <c r="A704" s="4" t="str">
        <f t="shared" si="25"/>
        <v>AG</v>
      </c>
      <c r="B704" s="4">
        <f t="shared" si="26"/>
        <v>199</v>
      </c>
      <c r="C704" s="42" t="s">
        <v>163</v>
      </c>
      <c r="D704" s="64"/>
      <c r="E704" s="37"/>
    </row>
    <row r="705" spans="1:5" ht="25.5">
      <c r="A705" s="4" t="str">
        <f t="shared" si="25"/>
        <v>AG</v>
      </c>
      <c r="B705" s="4">
        <f t="shared" si="26"/>
        <v>200</v>
      </c>
      <c r="C705" s="6" t="s">
        <v>164</v>
      </c>
      <c r="D705" s="64"/>
      <c r="E705" s="37"/>
    </row>
    <row r="706" spans="1:5" ht="15">
      <c r="A706" s="4" t="str">
        <f t="shared" si="25"/>
        <v>AG</v>
      </c>
      <c r="B706" s="4">
        <f t="shared" si="26"/>
        <v>201</v>
      </c>
      <c r="C706" s="6" t="s">
        <v>165</v>
      </c>
      <c r="D706" s="64"/>
      <c r="E706" s="37"/>
    </row>
    <row r="707" spans="1:5" ht="15">
      <c r="A707" s="4" t="str">
        <f t="shared" si="25"/>
        <v>AG</v>
      </c>
      <c r="B707" s="4">
        <f t="shared" si="26"/>
        <v>202</v>
      </c>
      <c r="C707" s="6" t="s">
        <v>166</v>
      </c>
      <c r="D707" s="64"/>
      <c r="E707" s="37"/>
    </row>
    <row r="708" spans="1:5" ht="12.75">
      <c r="A708" s="4" t="str">
        <f t="shared" si="25"/>
        <v>AG</v>
      </c>
      <c r="B708" s="4">
        <f t="shared" si="26"/>
        <v>203</v>
      </c>
      <c r="C708" s="6" t="s">
        <v>167</v>
      </c>
      <c r="D708" s="14"/>
      <c r="E708" s="37"/>
    </row>
    <row r="709" spans="1:5" ht="12.75">
      <c r="A709" s="4" t="str">
        <f t="shared" si="25"/>
        <v>AG</v>
      </c>
      <c r="B709" s="4">
        <f t="shared" si="26"/>
        <v>204</v>
      </c>
      <c r="C709" s="6" t="s">
        <v>168</v>
      </c>
      <c r="D709" s="54"/>
      <c r="E709" s="54"/>
    </row>
    <row r="710" spans="1:5" ht="15">
      <c r="A710" s="4" t="str">
        <f t="shared" si="25"/>
        <v>AG</v>
      </c>
      <c r="B710" s="4">
        <f t="shared" si="26"/>
        <v>205</v>
      </c>
      <c r="C710" s="6" t="s">
        <v>169</v>
      </c>
      <c r="D710" s="64"/>
      <c r="E710" s="37"/>
    </row>
    <row r="711" spans="1:5" ht="25.5">
      <c r="A711" s="4" t="str">
        <f t="shared" si="25"/>
        <v>AG</v>
      </c>
      <c r="B711" s="4">
        <f t="shared" si="26"/>
        <v>206</v>
      </c>
      <c r="C711" s="6" t="s">
        <v>170</v>
      </c>
      <c r="D711" s="64"/>
      <c r="E711" s="37"/>
    </row>
    <row r="712" spans="1:5" ht="25.5">
      <c r="A712" s="4" t="str">
        <f t="shared" si="25"/>
        <v>AG</v>
      </c>
      <c r="B712" s="4">
        <f t="shared" si="26"/>
        <v>207</v>
      </c>
      <c r="C712" s="6" t="s">
        <v>171</v>
      </c>
      <c r="D712" s="64"/>
      <c r="E712" s="37"/>
    </row>
    <row r="713" spans="1:5" ht="25.5">
      <c r="A713" s="4" t="str">
        <f t="shared" si="25"/>
        <v>AG</v>
      </c>
      <c r="B713" s="4">
        <f t="shared" si="26"/>
        <v>208</v>
      </c>
      <c r="C713" s="6" t="s">
        <v>291</v>
      </c>
      <c r="D713" s="64"/>
      <c r="E713" s="37"/>
    </row>
    <row r="714" spans="1:5" ht="25.5">
      <c r="A714" s="4" t="str">
        <f t="shared" si="25"/>
        <v>AG</v>
      </c>
      <c r="B714" s="4">
        <f t="shared" si="26"/>
        <v>209</v>
      </c>
      <c r="C714" s="6" t="s">
        <v>172</v>
      </c>
      <c r="D714" s="64"/>
      <c r="E714" s="37"/>
    </row>
    <row r="715" spans="1:5" ht="25.5">
      <c r="A715" s="4" t="str">
        <f t="shared" si="25"/>
        <v>AG</v>
      </c>
      <c r="B715" s="4">
        <f t="shared" si="26"/>
        <v>210</v>
      </c>
      <c r="C715" s="6" t="s">
        <v>173</v>
      </c>
      <c r="D715" s="64"/>
      <c r="E715" s="37"/>
    </row>
    <row r="716" spans="1:5" ht="25.5">
      <c r="A716" s="4" t="str">
        <f t="shared" si="25"/>
        <v>AG</v>
      </c>
      <c r="B716" s="4">
        <f t="shared" si="26"/>
        <v>211</v>
      </c>
      <c r="C716" s="6" t="s">
        <v>174</v>
      </c>
      <c r="D716" s="64"/>
      <c r="E716" s="37"/>
    </row>
    <row r="717" spans="1:5" ht="12.75">
      <c r="A717" s="4" t="str">
        <f t="shared" si="25"/>
        <v>AG</v>
      </c>
      <c r="B717" s="4">
        <f t="shared" si="26"/>
        <v>212</v>
      </c>
      <c r="C717" s="6" t="s">
        <v>175</v>
      </c>
      <c r="D717" s="54"/>
      <c r="E717" s="54"/>
    </row>
    <row r="718" spans="1:5" ht="15">
      <c r="A718" s="4" t="str">
        <f t="shared" si="25"/>
        <v>AG</v>
      </c>
      <c r="B718" s="4">
        <f t="shared" si="26"/>
        <v>213</v>
      </c>
      <c r="C718" s="6" t="s">
        <v>176</v>
      </c>
      <c r="D718" s="64"/>
      <c r="E718" s="37"/>
    </row>
    <row r="719" spans="1:5" ht="25.5">
      <c r="A719" s="4" t="str">
        <f t="shared" si="25"/>
        <v>AG</v>
      </c>
      <c r="B719" s="4">
        <f t="shared" si="26"/>
        <v>214</v>
      </c>
      <c r="C719" s="6" t="s">
        <v>177</v>
      </c>
      <c r="D719" s="64"/>
      <c r="E719" s="37"/>
    </row>
    <row r="720" spans="1:5" ht="15">
      <c r="A720" s="4" t="str">
        <f t="shared" si="25"/>
        <v>AG</v>
      </c>
      <c r="B720" s="4">
        <f t="shared" si="26"/>
        <v>215</v>
      </c>
      <c r="C720" s="42" t="s">
        <v>178</v>
      </c>
      <c r="D720" s="64"/>
      <c r="E720" s="37"/>
    </row>
    <row r="721" spans="1:5" ht="25.5">
      <c r="A721" s="4" t="str">
        <f t="shared" si="25"/>
        <v>AG</v>
      </c>
      <c r="B721" s="4">
        <f t="shared" si="26"/>
        <v>216</v>
      </c>
      <c r="C721" s="6" t="s">
        <v>179</v>
      </c>
      <c r="D721" s="64"/>
      <c r="E721" s="37"/>
    </row>
    <row r="722" spans="1:5" ht="15">
      <c r="A722" s="4" t="str">
        <f t="shared" si="25"/>
        <v>AG</v>
      </c>
      <c r="B722" s="4">
        <f t="shared" si="26"/>
        <v>217</v>
      </c>
      <c r="C722" s="6" t="s">
        <v>180</v>
      </c>
      <c r="D722" s="64"/>
      <c r="E722" s="37"/>
    </row>
    <row r="723" spans="1:5" ht="25.5">
      <c r="A723" s="4" t="str">
        <f t="shared" si="25"/>
        <v>AG</v>
      </c>
      <c r="B723" s="4">
        <f t="shared" si="26"/>
        <v>218</v>
      </c>
      <c r="C723" s="6" t="s">
        <v>181</v>
      </c>
      <c r="D723" s="64"/>
      <c r="E723" s="37"/>
    </row>
    <row r="724" spans="1:5" ht="12.75">
      <c r="A724" s="4" t="str">
        <f t="shared" si="25"/>
        <v>AG</v>
      </c>
      <c r="B724" s="4">
        <f t="shared" si="26"/>
        <v>219</v>
      </c>
      <c r="C724" s="6" t="s">
        <v>182</v>
      </c>
      <c r="D724" s="54"/>
      <c r="E724" s="54"/>
    </row>
    <row r="725" spans="1:5" ht="25.5">
      <c r="A725" s="4" t="str">
        <f t="shared" si="25"/>
        <v>AG</v>
      </c>
      <c r="B725" s="4">
        <f t="shared" si="26"/>
        <v>220</v>
      </c>
      <c r="C725" s="6" t="s">
        <v>183</v>
      </c>
      <c r="D725" s="64"/>
      <c r="E725" s="37"/>
    </row>
    <row r="726" spans="1:5" ht="25.5">
      <c r="A726" s="4" t="str">
        <f t="shared" si="25"/>
        <v>AG</v>
      </c>
      <c r="B726" s="4">
        <f t="shared" si="26"/>
        <v>221</v>
      </c>
      <c r="C726" s="6" t="s">
        <v>184</v>
      </c>
      <c r="D726" s="64"/>
      <c r="E726" s="37"/>
    </row>
    <row r="727" spans="1:5" ht="25.5">
      <c r="A727" s="4" t="str">
        <f t="shared" si="25"/>
        <v>AG</v>
      </c>
      <c r="B727" s="4">
        <f t="shared" si="26"/>
        <v>222</v>
      </c>
      <c r="C727" s="6" t="s">
        <v>185</v>
      </c>
      <c r="D727" s="64"/>
      <c r="E727" s="37"/>
    </row>
    <row r="728" spans="1:5" ht="25.5">
      <c r="A728" s="4" t="str">
        <f t="shared" si="25"/>
        <v>AG</v>
      </c>
      <c r="B728" s="4">
        <f t="shared" si="26"/>
        <v>223</v>
      </c>
      <c r="C728" s="6" t="s">
        <v>186</v>
      </c>
      <c r="D728" s="64"/>
      <c r="E728" s="37"/>
    </row>
    <row r="729" spans="1:5" ht="25.5">
      <c r="A729" s="4" t="str">
        <f t="shared" si="25"/>
        <v>AG</v>
      </c>
      <c r="B729" s="4">
        <f t="shared" si="26"/>
        <v>224</v>
      </c>
      <c r="C729" s="6" t="s">
        <v>187</v>
      </c>
      <c r="D729" s="64"/>
      <c r="E729" s="37"/>
    </row>
    <row r="730" spans="1:5" ht="15">
      <c r="A730" s="4" t="str">
        <f t="shared" si="25"/>
        <v>AG</v>
      </c>
      <c r="B730" s="4">
        <f t="shared" si="26"/>
        <v>225</v>
      </c>
      <c r="C730" s="8" t="s">
        <v>188</v>
      </c>
      <c r="D730" s="64"/>
      <c r="E730" s="37"/>
    </row>
    <row r="731" spans="1:5" ht="15">
      <c r="A731" s="4" t="str">
        <f t="shared" si="25"/>
        <v>AG</v>
      </c>
      <c r="B731" s="4">
        <f t="shared" si="26"/>
        <v>226</v>
      </c>
      <c r="C731" s="8" t="s">
        <v>189</v>
      </c>
      <c r="D731" s="64"/>
      <c r="E731" s="37"/>
    </row>
    <row r="732" spans="1:5" ht="15">
      <c r="A732" s="4" t="str">
        <f t="shared" si="25"/>
        <v>AG</v>
      </c>
      <c r="B732" s="4">
        <f t="shared" si="26"/>
        <v>227</v>
      </c>
      <c r="C732" s="8" t="s">
        <v>190</v>
      </c>
      <c r="D732" s="64"/>
      <c r="E732" s="37"/>
    </row>
    <row r="733" spans="1:5" ht="15">
      <c r="A733" s="4" t="str">
        <f t="shared" si="25"/>
        <v>AG</v>
      </c>
      <c r="B733" s="4">
        <f t="shared" si="26"/>
        <v>228</v>
      </c>
      <c r="C733" s="8" t="s">
        <v>191</v>
      </c>
      <c r="D733" s="64"/>
      <c r="E733" s="37"/>
    </row>
    <row r="734" spans="1:5" ht="15">
      <c r="A734" s="4" t="str">
        <f t="shared" si="25"/>
        <v>AG</v>
      </c>
      <c r="B734" s="4">
        <f t="shared" si="26"/>
        <v>229</v>
      </c>
      <c r="C734" s="8" t="s">
        <v>192</v>
      </c>
      <c r="D734" s="65"/>
      <c r="E734" s="37"/>
    </row>
    <row r="735" spans="1:5" ht="25.5">
      <c r="A735" s="4" t="str">
        <f t="shared" si="25"/>
        <v>AG</v>
      </c>
      <c r="B735" s="4">
        <f t="shared" si="26"/>
        <v>230</v>
      </c>
      <c r="C735" s="8" t="s">
        <v>193</v>
      </c>
      <c r="D735" s="65"/>
      <c r="E735" s="37"/>
    </row>
    <row r="736" spans="1:5" ht="25.5">
      <c r="A736" s="4" t="str">
        <f t="shared" si="25"/>
        <v>AG</v>
      </c>
      <c r="B736" s="4">
        <f t="shared" si="26"/>
        <v>231</v>
      </c>
      <c r="C736" s="8" t="s">
        <v>194</v>
      </c>
      <c r="D736" s="65"/>
      <c r="E736" s="37"/>
    </row>
    <row r="737" spans="1:5" ht="25.5">
      <c r="A737" s="4" t="str">
        <f t="shared" si="25"/>
        <v>AG</v>
      </c>
      <c r="B737" s="4">
        <f t="shared" si="26"/>
        <v>232</v>
      </c>
      <c r="C737" s="8" t="s">
        <v>195</v>
      </c>
      <c r="D737" s="54"/>
      <c r="E737" s="54"/>
    </row>
    <row r="738" spans="1:5" ht="12.75">
      <c r="A738" s="4" t="str">
        <f t="shared" si="25"/>
        <v>AG</v>
      </c>
      <c r="B738" s="4">
        <f t="shared" si="26"/>
        <v>233</v>
      </c>
      <c r="C738" s="8" t="s">
        <v>196</v>
      </c>
      <c r="D738" s="54"/>
      <c r="E738" s="54"/>
    </row>
    <row r="739" spans="1:5" ht="12.75">
      <c r="A739" s="4" t="str">
        <f t="shared" si="25"/>
        <v>AG</v>
      </c>
      <c r="B739" s="4">
        <f t="shared" si="26"/>
        <v>234</v>
      </c>
      <c r="C739" s="8" t="s">
        <v>197</v>
      </c>
      <c r="D739" s="54"/>
      <c r="E739" s="54"/>
    </row>
    <row r="740" spans="1:5" ht="25.5">
      <c r="A740" s="4" t="str">
        <f t="shared" si="25"/>
        <v>AG</v>
      </c>
      <c r="B740" s="4">
        <f t="shared" si="26"/>
        <v>235</v>
      </c>
      <c r="C740" s="8" t="s">
        <v>198</v>
      </c>
      <c r="D740" s="67"/>
      <c r="E740" s="37"/>
    </row>
    <row r="741" spans="1:5" ht="15">
      <c r="A741" s="4" t="str">
        <f t="shared" si="25"/>
        <v>AG</v>
      </c>
      <c r="B741" s="4">
        <f t="shared" si="26"/>
        <v>236</v>
      </c>
      <c r="C741" s="8"/>
      <c r="D741" s="67"/>
      <c r="E741" s="37"/>
    </row>
    <row r="742" spans="1:5" ht="15">
      <c r="A742" s="4" t="str">
        <f t="shared" si="25"/>
        <v>AG</v>
      </c>
      <c r="B742" s="4">
        <f t="shared" si="26"/>
        <v>237</v>
      </c>
      <c r="C742" s="7" t="s">
        <v>789</v>
      </c>
      <c r="D742" s="67"/>
      <c r="E742" s="37"/>
    </row>
    <row r="743" spans="1:5" ht="15">
      <c r="A743" s="4" t="str">
        <f t="shared" si="25"/>
        <v>AG</v>
      </c>
      <c r="B743" s="4">
        <f t="shared" si="26"/>
        <v>238</v>
      </c>
      <c r="C743" s="57" t="s">
        <v>790</v>
      </c>
      <c r="D743" s="64"/>
      <c r="E743" s="37"/>
    </row>
    <row r="744" spans="1:5" ht="12.75">
      <c r="A744" s="4" t="str">
        <f t="shared" si="25"/>
        <v>AG</v>
      </c>
      <c r="B744" s="4">
        <f t="shared" si="26"/>
        <v>239</v>
      </c>
      <c r="C744" s="57" t="s">
        <v>791</v>
      </c>
      <c r="D744" s="54"/>
      <c r="E744" s="54"/>
    </row>
    <row r="745" spans="1:5" ht="15">
      <c r="A745" s="4" t="str">
        <f t="shared" si="25"/>
        <v>AG</v>
      </c>
      <c r="B745" s="4">
        <f t="shared" si="26"/>
        <v>240</v>
      </c>
      <c r="C745" s="57" t="s">
        <v>792</v>
      </c>
      <c r="D745" s="64"/>
      <c r="E745" s="37"/>
    </row>
    <row r="746" spans="1:5" ht="15">
      <c r="A746" s="4" t="str">
        <f t="shared" si="25"/>
        <v>AG</v>
      </c>
      <c r="B746" s="4">
        <f t="shared" si="26"/>
        <v>241</v>
      </c>
      <c r="C746" s="57" t="s">
        <v>793</v>
      </c>
      <c r="D746" s="64"/>
      <c r="E746" s="37"/>
    </row>
    <row r="747" spans="1:5" ht="15">
      <c r="A747" s="4" t="str">
        <f t="shared" si="25"/>
        <v>AG</v>
      </c>
      <c r="B747" s="4">
        <f t="shared" si="26"/>
        <v>242</v>
      </c>
      <c r="C747" s="57" t="s">
        <v>794</v>
      </c>
      <c r="D747" s="64"/>
      <c r="E747" s="37"/>
    </row>
    <row r="748" spans="1:5" ht="15">
      <c r="A748" s="4" t="str">
        <f t="shared" si="25"/>
        <v>AG</v>
      </c>
      <c r="B748" s="4">
        <f t="shared" si="26"/>
        <v>243</v>
      </c>
      <c r="C748" s="57" t="s">
        <v>795</v>
      </c>
      <c r="D748" s="64"/>
      <c r="E748" s="37"/>
    </row>
    <row r="749" spans="1:5" ht="15">
      <c r="A749" s="4" t="str">
        <f t="shared" si="25"/>
        <v>AG</v>
      </c>
      <c r="B749" s="4">
        <f t="shared" si="26"/>
        <v>244</v>
      </c>
      <c r="C749" s="57" t="s">
        <v>796</v>
      </c>
      <c r="D749" s="65"/>
      <c r="E749" s="37"/>
    </row>
    <row r="750" spans="1:5" ht="15">
      <c r="A750" s="4" t="str">
        <f t="shared" si="25"/>
        <v>AG</v>
      </c>
      <c r="B750" s="4">
        <f t="shared" si="26"/>
        <v>245</v>
      </c>
      <c r="C750" s="57" t="s">
        <v>797</v>
      </c>
      <c r="D750" s="65"/>
      <c r="E750" s="37"/>
    </row>
    <row r="751" spans="1:5" ht="15">
      <c r="A751" s="4" t="str">
        <f t="shared" si="25"/>
        <v>AG</v>
      </c>
      <c r="B751" s="4">
        <f t="shared" si="26"/>
        <v>246</v>
      </c>
      <c r="C751" s="57" t="s">
        <v>798</v>
      </c>
      <c r="D751" s="65"/>
      <c r="E751" s="37"/>
    </row>
    <row r="752" spans="1:5" ht="15">
      <c r="A752" s="47"/>
      <c r="B752" s="48"/>
      <c r="C752" s="49"/>
      <c r="D752" s="65"/>
      <c r="E752" s="37"/>
    </row>
  </sheetData>
  <mergeCells count="1">
    <mergeCell ref="A2:D2"/>
  </mergeCells>
  <conditionalFormatting sqref="D16:D36 D39:D44 D47:D52 D55:D61 D64:D69 D72:D79 D82:D87 D90:D95 D98:D103 D107:D111 D114:D119 D122:D127 D130:D135 D138:D143 D146:D151 D154:D159 D162:D167 D170:D175 D178:D183 D186:D191 D194:D200 D203:D208 D211:D216 D219:D222 D226:D230 D233:D238 D241:D246 D252:D394 D398:D446 D448:D463 D466:D526 D529:D600 D602:D620 D622:D626 D628:D637 D642:D645 D647:D672 D674:D701 D703:D708 D710:D716 D718:D723 D725:D736 D740:D743 D745:D752">
    <cfRule type="cellIs" priority="1" dxfId="0" operator="equal" stopIfTrue="1">
      <formula>"1 or 6"</formula>
    </cfRule>
    <cfRule type="cellIs" priority="2" dxfId="1" operator="between" stopIfTrue="1">
      <formula>4</formula>
      <formula>5</formula>
    </cfRule>
    <cfRule type="cellIs" priority="3" dxfId="2" operator="notBetween" stopIfTrue="1">
      <formula>1</formula>
      <formula>7</formula>
    </cfRule>
  </conditionalFormatting>
  <hyperlinks>
    <hyperlink ref="C486" r:id="rId1" display="http://www.ahima.org/"/>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 EHR Functionality Survey</dc:title>
  <dc:subject>2004 EHR</dc:subject>
  <dc:creator>Mark Anderson</dc:creator>
  <cp:keywords>EMR, EHR, </cp:keywords>
  <dc:description/>
  <cp:lastModifiedBy>Mark Anderson</cp:lastModifiedBy>
  <cp:lastPrinted>2005-02-08T03:22:09Z</cp:lastPrinted>
  <dcterms:created xsi:type="dcterms:W3CDTF">2005-02-08T02:52:26Z</dcterms:created>
  <dcterms:modified xsi:type="dcterms:W3CDTF">2005-09-19T03:27:06Z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1136701034</vt:i4>
  </property>
  <property fmtid="{D5CDD505-2E9C-101B-9397-08002B2CF9AE}" pid="3" name="_EmailSubject">
    <vt:lpwstr>MedcomSoft survey</vt:lpwstr>
  </property>
  <property fmtid="{D5CDD505-2E9C-101B-9397-08002B2CF9AE}" pid="4" name="_AuthorEmail">
    <vt:lpwstr>mark.anderson@acgroup.org</vt:lpwstr>
  </property>
  <property fmtid="{D5CDD505-2E9C-101B-9397-08002B2CF9AE}" pid="5" name="_AuthorEmailDisplayName">
    <vt:lpwstr>Mark R. Anderson</vt:lpwstr>
  </property>
  <property fmtid="{D5CDD505-2E9C-101B-9397-08002B2CF9AE}" pid="6" name="_ReviewingToolsShownOnce">
    <vt:lpwstr/>
  </property>
</Properties>
</file>